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6A37A496-4588-4452-B0F6-C190FA51FA16}" xr6:coauthVersionLast="47" xr6:coauthVersionMax="47" xr10:uidLastSave="{00000000-0000-0000-0000-000000000000}"/>
  <bookViews>
    <workbookView xWindow="-120" yWindow="-120" windowWidth="20730" windowHeight="11160" xr2:uid="{00000000-000D-0000-FFFF-FFFF00000000}"/>
  </bookViews>
  <sheets>
    <sheet name="見積書" sheetId="3" r:id="rId1"/>
  </sheets>
  <definedNames>
    <definedName name="_xlnm.Print_Area" localSheetId="0">見積書!$A$1:$I$58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3" l="1"/>
  <c r="G53" i="3"/>
  <c r="G43" i="3"/>
  <c r="G36" i="3"/>
  <c r="G29" i="3"/>
  <c r="G35" i="3"/>
  <c r="B10" i="3"/>
  <c r="B11" i="3" s="1"/>
  <c r="G28" i="3"/>
  <c r="G20" i="3"/>
  <c r="G19" i="3"/>
  <c r="G18" i="3"/>
  <c r="G17" i="3"/>
  <c r="G15" i="3" l="1"/>
  <c r="G16" i="3"/>
  <c r="G21" i="3" l="1"/>
  <c r="G54" i="3"/>
  <c r="G55" i="3" l="1"/>
</calcChain>
</file>

<file path=xl/sharedStrings.xml><?xml version="1.0" encoding="utf-8"?>
<sst xmlns="http://schemas.openxmlformats.org/spreadsheetml/2006/main" count="89" uniqueCount="61">
  <si>
    <t>人数</t>
    <rPh sb="0" eb="2">
      <t>ニンズウ</t>
    </rPh>
    <phoneticPr fontId="2"/>
  </si>
  <si>
    <t>金額</t>
    <rPh sb="0" eb="2">
      <t>キンガク</t>
    </rPh>
    <phoneticPr fontId="2"/>
  </si>
  <si>
    <t>単価</t>
    <rPh sb="0" eb="2">
      <t>タンカ</t>
    </rPh>
    <phoneticPr fontId="2"/>
  </si>
  <si>
    <t>数量</t>
    <rPh sb="0" eb="2">
      <t>スウリョウ</t>
    </rPh>
    <phoneticPr fontId="2"/>
  </si>
  <si>
    <t>単位</t>
    <rPh sb="0" eb="2">
      <t>タンイ</t>
    </rPh>
    <phoneticPr fontId="2"/>
  </si>
  <si>
    <t>備考</t>
    <rPh sb="0" eb="2">
      <t>ビコウ</t>
    </rPh>
    <phoneticPr fontId="2"/>
  </si>
  <si>
    <t>○管理費</t>
    <rPh sb="1" eb="4">
      <t>カンリヒ</t>
    </rPh>
    <phoneticPr fontId="2"/>
  </si>
  <si>
    <t>消費税</t>
    <rPh sb="0" eb="3">
      <t>ショウヒゼイ</t>
    </rPh>
    <phoneticPr fontId="2"/>
  </si>
  <si>
    <t>勤務時間</t>
    <rPh sb="0" eb="2">
      <t>キンム</t>
    </rPh>
    <rPh sb="2" eb="4">
      <t>ジカン</t>
    </rPh>
    <phoneticPr fontId="2"/>
  </si>
  <si>
    <t>所 在 地</t>
  </si>
  <si>
    <t>事業者名</t>
  </si>
  <si>
    <t>代表者職氏名</t>
  </si>
  <si>
    <t>印　　　</t>
  </si>
  <si>
    <t>見積金額</t>
  </si>
  <si>
    <t>円(税抜き)</t>
  </si>
  <si>
    <t>消費税額</t>
  </si>
  <si>
    <t>円</t>
  </si>
  <si>
    <t>（消費税額及び地方消費税額）</t>
  </si>
  <si>
    <t>合　　計</t>
  </si>
  <si>
    <t>(単位：円）</t>
  </si>
  <si>
    <t>委託業務</t>
    <phoneticPr fontId="2"/>
  </si>
  <si>
    <t>項目</t>
    <rPh sb="0" eb="2">
      <t>コウモク</t>
    </rPh>
    <phoneticPr fontId="2"/>
  </si>
  <si>
    <t>１　直接人件費</t>
    <rPh sb="2" eb="4">
      <t>チョクセツ</t>
    </rPh>
    <rPh sb="4" eb="7">
      <t>ジンケンヒ</t>
    </rPh>
    <phoneticPr fontId="2"/>
  </si>
  <si>
    <t>時間単価</t>
    <rPh sb="0" eb="2">
      <t>ジカン</t>
    </rPh>
    <rPh sb="2" eb="4">
      <t>タンカ</t>
    </rPh>
    <phoneticPr fontId="2"/>
  </si>
  <si>
    <t>勤務日数</t>
    <rPh sb="0" eb="2">
      <t>キンム</t>
    </rPh>
    <rPh sb="2" eb="4">
      <t>ニッスウ</t>
    </rPh>
    <phoneticPr fontId="2"/>
  </si>
  <si>
    <t>9:00～13:00勤務</t>
    <rPh sb="10" eb="12">
      <t>キンム</t>
    </rPh>
    <phoneticPr fontId="2"/>
  </si>
  <si>
    <t>※　行数が不足する場合には適宜行を追加してください。</t>
    <rPh sb="2" eb="4">
      <t>ギョウスウ</t>
    </rPh>
    <rPh sb="5" eb="7">
      <t>フソク</t>
    </rPh>
    <rPh sb="9" eb="11">
      <t>バアイ</t>
    </rPh>
    <rPh sb="13" eb="15">
      <t>テキギ</t>
    </rPh>
    <rPh sb="15" eb="16">
      <t>ギョウ</t>
    </rPh>
    <rPh sb="17" eb="19">
      <t>ツイカ</t>
    </rPh>
    <phoneticPr fontId="2"/>
  </si>
  <si>
    <t>２　直接経費</t>
    <phoneticPr fontId="2"/>
  </si>
  <si>
    <t>【例】案内所責任者</t>
    <rPh sb="1" eb="2">
      <t>レイ</t>
    </rPh>
    <rPh sb="3" eb="5">
      <t>アンナイ</t>
    </rPh>
    <rPh sb="5" eb="6">
      <t>ジョ</t>
    </rPh>
    <rPh sb="6" eb="9">
      <t>セキニンシャ</t>
    </rPh>
    <phoneticPr fontId="2"/>
  </si>
  <si>
    <t>【例】従業員</t>
    <rPh sb="1" eb="2">
      <t>レイ</t>
    </rPh>
    <rPh sb="3" eb="6">
      <t>ジュウギョウイン</t>
    </rPh>
    <phoneticPr fontId="2"/>
  </si>
  <si>
    <t>分類</t>
    <rPh sb="0" eb="2">
      <t>ブンルイ</t>
    </rPh>
    <phoneticPr fontId="2"/>
  </si>
  <si>
    <t>箇月</t>
    <rPh sb="0" eb="2">
      <t>カゲツ</t>
    </rPh>
    <phoneticPr fontId="2"/>
  </si>
  <si>
    <t>【例】事務用消耗品</t>
    <phoneticPr fontId="2"/>
  </si>
  <si>
    <t>箇月</t>
    <phoneticPr fontId="2"/>
  </si>
  <si>
    <t>コピー用紙・プリンタトナー等</t>
    <rPh sb="3" eb="5">
      <t>ヨウシ</t>
    </rPh>
    <rPh sb="13" eb="14">
      <t>ナド</t>
    </rPh>
    <phoneticPr fontId="2"/>
  </si>
  <si>
    <t>○交通費</t>
    <rPh sb="1" eb="4">
      <t>コウツウヒ</t>
    </rPh>
    <phoneticPr fontId="2"/>
  </si>
  <si>
    <t>（１）交通費（通勤・出張・運搬費等）</t>
    <phoneticPr fontId="2"/>
  </si>
  <si>
    <t>３　管理費</t>
    <rPh sb="2" eb="5">
      <t>カンリヒ</t>
    </rPh>
    <phoneticPr fontId="2"/>
  </si>
  <si>
    <t>４　その他</t>
    <rPh sb="4" eb="5">
      <t>タ</t>
    </rPh>
    <phoneticPr fontId="2"/>
  </si>
  <si>
    <t>【例】通勤交通費</t>
    <rPh sb="1" eb="2">
      <t>レイ</t>
    </rPh>
    <rPh sb="3" eb="5">
      <t>ツウキン</t>
    </rPh>
    <rPh sb="5" eb="8">
      <t>コウツウヒ</t>
    </rPh>
    <phoneticPr fontId="2"/>
  </si>
  <si>
    <t>【例】管理費</t>
    <rPh sb="1" eb="2">
      <t>レイ</t>
    </rPh>
    <rPh sb="3" eb="6">
      <t>カンリヒ</t>
    </rPh>
    <phoneticPr fontId="2"/>
  </si>
  <si>
    <t>社会保険料を含む</t>
    <rPh sb="0" eb="2">
      <t>シャカイ</t>
    </rPh>
    <rPh sb="2" eb="5">
      <t>ホケンリョウ</t>
    </rPh>
    <rPh sb="6" eb="7">
      <t>フク</t>
    </rPh>
    <phoneticPr fontId="2"/>
  </si>
  <si>
    <t>※　「人数」、「数量」等の欄に記載をすることが適当でない項目は記載しなくて構いません。</t>
    <rPh sb="3" eb="5">
      <t>ニンズウ</t>
    </rPh>
    <rPh sb="8" eb="10">
      <t>スウリョウ</t>
    </rPh>
    <rPh sb="11" eb="12">
      <t>ナド</t>
    </rPh>
    <rPh sb="13" eb="14">
      <t>ラン</t>
    </rPh>
    <rPh sb="15" eb="17">
      <t>キサイ</t>
    </rPh>
    <rPh sb="23" eb="25">
      <t>テキトウ</t>
    </rPh>
    <rPh sb="28" eb="30">
      <t>コウモク</t>
    </rPh>
    <rPh sb="31" eb="33">
      <t>キサイ</t>
    </rPh>
    <rPh sb="37" eb="38">
      <t>カマ</t>
    </rPh>
    <phoneticPr fontId="2"/>
  </si>
  <si>
    <t>○その他</t>
    <rPh sb="3" eb="4">
      <t>タ</t>
    </rPh>
    <phoneticPr fontId="2"/>
  </si>
  <si>
    <t>分類</t>
    <rPh sb="0" eb="2">
      <t>ブンルイ</t>
    </rPh>
    <phoneticPr fontId="2"/>
  </si>
  <si>
    <t>その他　小計</t>
    <rPh sb="2" eb="3">
      <t>タ</t>
    </rPh>
    <rPh sb="4" eb="6">
      <t>ショウケイ</t>
    </rPh>
    <phoneticPr fontId="2"/>
  </si>
  <si>
    <t>管理費　小計</t>
    <rPh sb="0" eb="3">
      <t>カンリヒ</t>
    </rPh>
    <rPh sb="4" eb="6">
      <t>ショウケイ</t>
    </rPh>
    <phoneticPr fontId="2"/>
  </si>
  <si>
    <t>事務用品費　小計</t>
    <rPh sb="0" eb="2">
      <t>ジム</t>
    </rPh>
    <rPh sb="2" eb="4">
      <t>ヨウヒン</t>
    </rPh>
    <rPh sb="4" eb="5">
      <t>ヒ</t>
    </rPh>
    <rPh sb="6" eb="8">
      <t>ショウケイ</t>
    </rPh>
    <phoneticPr fontId="2"/>
  </si>
  <si>
    <t>交通費　小計</t>
    <rPh sb="0" eb="3">
      <t>コウツウヒ</t>
    </rPh>
    <rPh sb="4" eb="6">
      <t>ショウケイ</t>
    </rPh>
    <phoneticPr fontId="2"/>
  </si>
  <si>
    <t>直接人件費　小計</t>
    <rPh sb="6" eb="8">
      <t>ショウケイ</t>
    </rPh>
    <phoneticPr fontId="2"/>
  </si>
  <si>
    <t>１～４の合計</t>
    <rPh sb="4" eb="6">
      <t>ゴウケイ</t>
    </rPh>
    <phoneticPr fontId="2"/>
  </si>
  <si>
    <t>業務委託実施費用合計</t>
    <rPh sb="0" eb="2">
      <t>ギョウム</t>
    </rPh>
    <rPh sb="2" eb="4">
      <t>イタク</t>
    </rPh>
    <rPh sb="4" eb="6">
      <t>ジッシ</t>
    </rPh>
    <rPh sb="6" eb="8">
      <t>ヒヨウ</t>
    </rPh>
    <rPh sb="8" eb="9">
      <t>ゴウ</t>
    </rPh>
    <rPh sb="9" eb="10">
      <t>ケイ</t>
    </rPh>
    <phoneticPr fontId="2"/>
  </si>
  <si>
    <t>（様式９）</t>
    <phoneticPr fontId="6"/>
  </si>
  <si>
    <r>
      <t xml:space="preserve">川越市観光案内所等運営業務委託
</t>
    </r>
    <r>
      <rPr>
        <b/>
        <sz val="18"/>
        <color indexed="8"/>
        <rFont val="ＭＳ 明朝"/>
        <family val="1"/>
        <charset val="128"/>
      </rPr>
      <t>見積書</t>
    </r>
    <rPh sb="3" eb="8">
      <t>カンコウアンナイジョ</t>
    </rPh>
    <rPh sb="8" eb="9">
      <t>トウ</t>
    </rPh>
    <rPh sb="9" eb="13">
      <t>ウンエイギョウム</t>
    </rPh>
    <phoneticPr fontId="6"/>
  </si>
  <si>
    <t>令和6年　　月　　日　　</t>
    <phoneticPr fontId="6"/>
  </si>
  <si>
    <t>（２）消耗品費</t>
    <rPh sb="3" eb="6">
      <t>ショウモウヒン</t>
    </rPh>
    <rPh sb="6" eb="7">
      <t>ヒ</t>
    </rPh>
    <phoneticPr fontId="2"/>
  </si>
  <si>
    <t>○消耗品費</t>
    <rPh sb="1" eb="4">
      <t>ショウモウヒン</t>
    </rPh>
    <rPh sb="4" eb="5">
      <t>ヒ</t>
    </rPh>
    <phoneticPr fontId="2"/>
  </si>
  <si>
    <t>台</t>
    <rPh sb="0" eb="1">
      <t>ダイ</t>
    </rPh>
    <phoneticPr fontId="2"/>
  </si>
  <si>
    <t>【例】着物レンタル</t>
    <rPh sb="1" eb="2">
      <t>レイ</t>
    </rPh>
    <rPh sb="3" eb="5">
      <t>キモノ</t>
    </rPh>
    <phoneticPr fontId="2"/>
  </si>
  <si>
    <t>着</t>
    <rPh sb="0" eb="1">
      <t>チャク</t>
    </rPh>
    <phoneticPr fontId="2"/>
  </si>
  <si>
    <r>
      <t>【例】ﾃﾞｼﾞﾀﾙｻｲﾈｰｼﾞ</t>
    </r>
    <r>
      <rPr>
        <sz val="8"/>
        <color theme="0" tint="-0.499984740745262"/>
        <rFont val="ＭＳ ゴシック"/>
        <family val="3"/>
        <charset val="128"/>
      </rPr>
      <t>導入</t>
    </r>
    <rPh sb="15" eb="17">
      <t>ドウニュウ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</si>
</sst>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font>
      <sz val="11"/>
      <color theme="1"/>
      <name val="Yu Gothic"/>
    </font>
    <font>
      <sz val="11"/>
      <color theme="1"/>
      <name val="ＭＳ Ｐゴシック"/>
      <family val="3"/>
      <charset val="128"/>
    </font>
    <font>
      <sz val="6"/>
      <name val="Yu Gothic"/>
      <family val="3"/>
      <charset val="128"/>
    </font>
    <font>
      <sz val="9"/>
      <color theme="1"/>
      <name val="ＭＳ ゴシック"/>
      <family val="3"/>
      <charset val="128"/>
    </font>
    <font>
      <sz val="11"/>
      <color theme="1"/>
      <name val="Yu Gothic"/>
      <family val="3"/>
      <charset val="128"/>
    </font>
    <font>
      <sz val="8"/>
      <color theme="1"/>
      <name val="ＭＳ ゴシック"/>
      <family val="3"/>
      <charset val="128"/>
    </font>
    <font>
      <sz val="6"/>
      <name val="ＭＳ Ｐゴシック"/>
      <family val="3"/>
      <charset val="128"/>
    </font>
    <font>
      <sz val="10.5"/>
      <color indexed="8"/>
      <name val="ＭＳ 明朝"/>
      <family val="1"/>
      <charset val="128"/>
    </font>
    <font>
      <sz val="11"/>
      <color indexed="8"/>
      <name val="ＭＳ 明朝"/>
      <family val="1"/>
      <charset val="128"/>
    </font>
    <font>
      <b/>
      <sz val="14"/>
      <color indexed="8"/>
      <name val="ＭＳ 明朝"/>
      <family val="1"/>
      <charset val="128"/>
    </font>
    <font>
      <b/>
      <sz val="18"/>
      <color indexed="8"/>
      <name val="ＭＳ 明朝"/>
      <family val="1"/>
      <charset val="128"/>
    </font>
    <font>
      <sz val="9"/>
      <color indexed="8"/>
      <name val="ＭＳ 明朝"/>
      <family val="1"/>
      <charset val="128"/>
    </font>
    <font>
      <sz val="16"/>
      <color indexed="8"/>
      <name val="ＭＳ 明朝"/>
      <family val="1"/>
      <charset val="128"/>
    </font>
    <font>
      <sz val="10"/>
      <color indexed="8"/>
      <name val="ＭＳ 明朝"/>
      <family val="1"/>
      <charset val="128"/>
    </font>
    <font>
      <b/>
      <sz val="12"/>
      <color indexed="8"/>
      <name val="ＭＳ 明朝"/>
      <family val="1"/>
      <charset val="128"/>
    </font>
    <font>
      <b/>
      <sz val="10"/>
      <color indexed="8"/>
      <name val="ＭＳ 明朝"/>
      <family val="1"/>
      <charset val="128"/>
    </font>
    <font>
      <sz val="11"/>
      <color theme="1"/>
      <name val="ＭＳ ゴシック"/>
      <family val="3"/>
      <charset val="128"/>
    </font>
    <font>
      <sz val="9"/>
      <color theme="1" tint="0.499984740745262"/>
      <name val="ＭＳ ゴシック"/>
      <family val="3"/>
      <charset val="128"/>
    </font>
    <font>
      <sz val="9"/>
      <color theme="0" tint="-0.499984740745262"/>
      <name val="ＭＳ ゴシック"/>
      <family val="3"/>
      <charset val="128"/>
    </font>
    <font>
      <sz val="8"/>
      <color theme="0" tint="-0.499984740745262"/>
      <name val="ＭＳ ゴシック"/>
      <family val="3"/>
      <charset val="128"/>
    </font>
  </fonts>
  <fills count="4">
    <fill>
      <patternFill patternType="none"/>
    </fill>
    <fill>
      <patternFill patternType="gray125"/>
    </fill>
    <fill>
      <patternFill patternType="solid">
        <fgColor indexed="31"/>
        <bgColor indexed="22"/>
      </patternFill>
    </fill>
    <fill>
      <patternFill patternType="solid">
        <fgColor indexed="11"/>
        <bgColor indexed="49"/>
      </patternFill>
    </fill>
  </fills>
  <borders count="42">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diagonal/>
    </border>
    <border>
      <left/>
      <right/>
      <top style="dotted">
        <color indexed="8"/>
      </top>
      <bottom style="double">
        <color indexed="8"/>
      </bottom>
      <diagonal/>
    </border>
    <border>
      <left/>
      <right style="thin">
        <color indexed="8"/>
      </right>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 fillId="0" borderId="0">
      <alignment vertical="center"/>
    </xf>
    <xf numFmtId="38" fontId="4" fillId="0" borderId="0" applyFont="0" applyFill="0" applyBorder="0" applyAlignment="0" applyProtection="0">
      <alignment vertical="center"/>
    </xf>
  </cellStyleXfs>
  <cellXfs count="87">
    <xf numFmtId="0" fontId="0" fillId="0" borderId="0" xfId="0"/>
    <xf numFmtId="0" fontId="3" fillId="0" borderId="0" xfId="0" applyFont="1"/>
    <xf numFmtId="38" fontId="3" fillId="0" borderId="0" xfId="2" applyFont="1" applyAlignment="1"/>
    <xf numFmtId="0" fontId="3" fillId="0" borderId="0" xfId="0" applyFont="1" applyAlignment="1">
      <alignment horizontal="center"/>
    </xf>
    <xf numFmtId="0" fontId="3" fillId="0" borderId="9" xfId="0" applyFont="1" applyBorder="1"/>
    <xf numFmtId="0" fontId="3" fillId="0" borderId="10" xfId="0" applyFont="1" applyBorder="1"/>
    <xf numFmtId="0" fontId="3" fillId="0" borderId="13" xfId="0" applyFont="1" applyBorder="1" applyAlignment="1">
      <alignment horizontal="center"/>
    </xf>
    <xf numFmtId="38" fontId="3" fillId="0" borderId="13" xfId="2" applyFont="1" applyBorder="1" applyAlignment="1">
      <alignment horizontal="center"/>
    </xf>
    <xf numFmtId="38" fontId="3" fillId="0" borderId="9" xfId="2" applyFont="1" applyBorder="1" applyAlignment="1"/>
    <xf numFmtId="38" fontId="3" fillId="0" borderId="10" xfId="2" applyFont="1" applyBorder="1" applyAlignment="1"/>
    <xf numFmtId="38" fontId="3" fillId="0" borderId="16" xfId="2" applyFont="1" applyBorder="1" applyAlignment="1"/>
    <xf numFmtId="38" fontId="3" fillId="0" borderId="18" xfId="2" applyFont="1" applyBorder="1" applyAlignment="1"/>
    <xf numFmtId="38" fontId="3" fillId="0" borderId="19" xfId="2" applyFont="1" applyBorder="1" applyAlignment="1"/>
    <xf numFmtId="0" fontId="3" fillId="0" borderId="16" xfId="0" applyFont="1" applyBorder="1" applyAlignment="1">
      <alignment horizontal="center"/>
    </xf>
    <xf numFmtId="0" fontId="3" fillId="0" borderId="17" xfId="0" applyFont="1" applyBorder="1"/>
    <xf numFmtId="0" fontId="3" fillId="0" borderId="20" xfId="0" applyFont="1" applyBorder="1"/>
    <xf numFmtId="0" fontId="3" fillId="0" borderId="21" xfId="0" applyFont="1" applyBorder="1"/>
    <xf numFmtId="0" fontId="3" fillId="0" borderId="0" xfId="0" applyFont="1" applyBorder="1"/>
    <xf numFmtId="0" fontId="5" fillId="0" borderId="0" xfId="0" applyFont="1"/>
    <xf numFmtId="0" fontId="3" fillId="0" borderId="0"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center"/>
    </xf>
    <xf numFmtId="0" fontId="3" fillId="0" borderId="13" xfId="0" applyFont="1" applyBorder="1" applyAlignment="1">
      <alignment horizont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left" vertical="center"/>
    </xf>
    <xf numFmtId="0" fontId="8" fillId="2" borderId="24" xfId="0" applyFont="1" applyFill="1" applyBorder="1" applyAlignment="1">
      <alignment vertical="center"/>
    </xf>
    <xf numFmtId="0" fontId="13" fillId="2" borderId="26" xfId="0" applyFont="1" applyFill="1" applyBorder="1" applyAlignment="1">
      <alignment vertical="center" shrinkToFit="1"/>
    </xf>
    <xf numFmtId="0" fontId="8" fillId="2" borderId="27" xfId="0" applyFont="1" applyFill="1" applyBorder="1" applyAlignment="1">
      <alignment vertical="center"/>
    </xf>
    <xf numFmtId="0" fontId="13" fillId="2" borderId="29" xfId="0" applyFont="1" applyFill="1" applyBorder="1" applyAlignment="1">
      <alignment vertical="center"/>
    </xf>
    <xf numFmtId="0" fontId="15" fillId="3" borderId="32" xfId="0" applyFont="1" applyFill="1" applyBorder="1" applyAlignment="1">
      <alignment vertical="center"/>
    </xf>
    <xf numFmtId="0" fontId="14" fillId="0" borderId="0" xfId="0" applyFont="1" applyAlignment="1">
      <alignment vertical="center"/>
    </xf>
    <xf numFmtId="0" fontId="8" fillId="0" borderId="0" xfId="0" applyFont="1" applyAlignment="1">
      <alignment horizontal="right" vertical="center"/>
    </xf>
    <xf numFmtId="176" fontId="8" fillId="2" borderId="25" xfId="0" applyNumberFormat="1" applyFont="1" applyFill="1" applyBorder="1" applyAlignment="1">
      <alignment horizontal="right" vertical="center"/>
    </xf>
    <xf numFmtId="176" fontId="8" fillId="2" borderId="28" xfId="0" applyNumberFormat="1" applyFont="1" applyFill="1" applyBorder="1" applyAlignment="1">
      <alignment horizontal="right" vertical="center"/>
    </xf>
    <xf numFmtId="0" fontId="14" fillId="3" borderId="30" xfId="0" applyFont="1" applyFill="1" applyBorder="1" applyAlignment="1">
      <alignment horizontal="center" vertical="center"/>
    </xf>
    <xf numFmtId="176" fontId="14" fillId="3" borderId="31" xfId="0" applyNumberFormat="1" applyFont="1" applyFill="1" applyBorder="1" applyAlignment="1">
      <alignment horizontal="right" vertical="center"/>
    </xf>
    <xf numFmtId="0" fontId="9" fillId="0" borderId="0" xfId="0" applyFont="1" applyBorder="1" applyAlignment="1">
      <alignment vertical="center" wrapText="1"/>
    </xf>
    <xf numFmtId="0" fontId="16" fillId="0" borderId="0" xfId="0" applyFont="1"/>
    <xf numFmtId="38" fontId="3" fillId="0" borderId="0" xfId="2" applyFont="1" applyBorder="1" applyAlignment="1"/>
    <xf numFmtId="0" fontId="16" fillId="0" borderId="0" xfId="0" applyFont="1" applyBorder="1" applyAlignment="1">
      <alignment horizontal="left"/>
    </xf>
    <xf numFmtId="0" fontId="3" fillId="0" borderId="22" xfId="0" applyFont="1" applyBorder="1"/>
    <xf numFmtId="38" fontId="3" fillId="0" borderId="22" xfId="2" applyFont="1" applyBorder="1" applyAlignment="1"/>
    <xf numFmtId="0" fontId="3" fillId="0" borderId="39" xfId="0" applyFont="1" applyBorder="1"/>
    <xf numFmtId="0" fontId="17" fillId="0" borderId="10" xfId="0" applyFont="1" applyBorder="1"/>
    <xf numFmtId="38" fontId="17" fillId="0" borderId="10" xfId="2" applyFont="1" applyBorder="1" applyAlignment="1"/>
    <xf numFmtId="0" fontId="17" fillId="0" borderId="20" xfId="0" applyFont="1" applyBorder="1"/>
    <xf numFmtId="0" fontId="17" fillId="0" borderId="11" xfId="0" applyFont="1" applyBorder="1"/>
    <xf numFmtId="38" fontId="17" fillId="0" borderId="11" xfId="2" applyFont="1" applyBorder="1" applyAlignment="1"/>
    <xf numFmtId="0" fontId="17" fillId="0" borderId="21" xfId="0" applyFont="1" applyBorder="1"/>
    <xf numFmtId="38" fontId="3" fillId="0" borderId="41" xfId="2" applyFont="1" applyBorder="1" applyAlignment="1"/>
    <xf numFmtId="0" fontId="18" fillId="0" borderId="10" xfId="0" applyFont="1" applyFill="1" applyBorder="1"/>
    <xf numFmtId="38" fontId="18" fillId="0" borderId="10" xfId="2" applyFont="1" applyFill="1" applyBorder="1" applyAlignment="1"/>
    <xf numFmtId="0" fontId="18" fillId="0" borderId="11" xfId="0" applyFont="1" applyFill="1" applyBorder="1"/>
    <xf numFmtId="38" fontId="18" fillId="0" borderId="11" xfId="2" applyFont="1" applyFill="1" applyBorder="1" applyAlignment="1"/>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3" xfId="0" applyFont="1" applyBorder="1" applyAlignment="1">
      <alignment horizontal="center" vertical="center" wrapText="1"/>
    </xf>
    <xf numFmtId="0" fontId="3" fillId="0" borderId="6" xfId="0" applyFont="1" applyBorder="1" applyAlignment="1">
      <alignment horizontal="center"/>
    </xf>
    <xf numFmtId="0" fontId="3" fillId="0" borderId="14" xfId="0" applyFont="1" applyBorder="1" applyAlignment="1">
      <alignment horizontal="center"/>
    </xf>
    <xf numFmtId="0" fontId="3" fillId="0" borderId="7"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center"/>
    </xf>
    <xf numFmtId="0" fontId="3" fillId="0" borderId="13"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right" vertical="center"/>
    </xf>
    <xf numFmtId="0" fontId="11" fillId="0" borderId="0" xfId="0" applyFont="1" applyAlignment="1">
      <alignment horizontal="center" vertical="center"/>
    </xf>
    <xf numFmtId="0" fontId="3" fillId="0" borderId="34" xfId="0"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23" xfId="0" applyFont="1" applyBorder="1" applyAlignment="1">
      <alignment horizontal="center"/>
    </xf>
    <xf numFmtId="0" fontId="17" fillId="0" borderId="36" xfId="0" applyFont="1" applyBorder="1" applyAlignment="1">
      <alignment horizontal="center"/>
    </xf>
    <xf numFmtId="0" fontId="17" fillId="0" borderId="23" xfId="0" applyFont="1" applyBorder="1" applyAlignment="1">
      <alignment horizontal="center"/>
    </xf>
    <xf numFmtId="0" fontId="17" fillId="0" borderId="37" xfId="0" applyFont="1" applyBorder="1" applyAlignment="1">
      <alignment horizontal="center"/>
    </xf>
    <xf numFmtId="0" fontId="17" fillId="0" borderId="38" xfId="0" applyFont="1" applyBorder="1" applyAlignment="1">
      <alignment horizontal="center"/>
    </xf>
    <xf numFmtId="0" fontId="3" fillId="0" borderId="0" xfId="0" applyFont="1" applyAlignment="1">
      <alignment horizontal="left"/>
    </xf>
    <xf numFmtId="0" fontId="3" fillId="0" borderId="2" xfId="0" applyFont="1" applyBorder="1" applyAlignment="1">
      <alignment horizontal="center"/>
    </xf>
    <xf numFmtId="0" fontId="3" fillId="0" borderId="40" xfId="0" applyFont="1" applyBorder="1" applyAlignment="1">
      <alignment horizontal="center"/>
    </xf>
    <xf numFmtId="0" fontId="3" fillId="0" borderId="0" xfId="0" applyFont="1" applyBorder="1" applyAlignment="1">
      <alignment horizontal="left"/>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8"/>
  <sheetViews>
    <sheetView tabSelected="1" view="pageBreakPreview" zoomScaleNormal="100" zoomScaleSheetLayoutView="100" workbookViewId="0">
      <selection activeCell="G5" sqref="G5:I5"/>
    </sheetView>
  </sheetViews>
  <sheetFormatPr defaultColWidth="9" defaultRowHeight="11.25"/>
  <cols>
    <col min="1" max="1" width="17.5" style="1" customWidth="1"/>
    <col min="2" max="2" width="21.75" style="1" customWidth="1"/>
    <col min="3" max="5" width="9" style="1"/>
    <col min="6" max="6" width="9" style="2"/>
    <col min="7" max="7" width="9.125" style="2" bestFit="1" customWidth="1"/>
    <col min="8" max="8" width="24.875" style="1" customWidth="1"/>
    <col min="9" max="9" width="9.125" style="1" bestFit="1" customWidth="1"/>
    <col min="10" max="16384" width="9" style="1"/>
  </cols>
  <sheetData>
    <row r="1" spans="1:11" s="24" customFormat="1" ht="13.5">
      <c r="A1" s="24" t="s">
        <v>52</v>
      </c>
      <c r="C1" s="25"/>
      <c r="D1" s="25"/>
    </row>
    <row r="2" spans="1:11" s="24" customFormat="1" ht="14.25" thickBot="1">
      <c r="B2" s="23"/>
      <c r="C2" s="25"/>
      <c r="D2" s="25"/>
    </row>
    <row r="3" spans="1:11" s="24" customFormat="1" ht="60.75" customHeight="1" thickBot="1">
      <c r="A3" s="57" t="s">
        <v>53</v>
      </c>
      <c r="B3" s="58"/>
      <c r="C3" s="58"/>
      <c r="D3" s="58"/>
      <c r="E3" s="58"/>
      <c r="F3" s="58"/>
      <c r="G3" s="58"/>
      <c r="H3" s="58"/>
      <c r="I3" s="59"/>
      <c r="J3" s="39"/>
      <c r="K3" s="39"/>
    </row>
    <row r="4" spans="1:11" s="24" customFormat="1" ht="21" customHeight="1">
      <c r="B4" s="25"/>
      <c r="G4" s="72" t="s">
        <v>54</v>
      </c>
      <c r="H4" s="72"/>
      <c r="I4" s="72"/>
    </row>
    <row r="5" spans="1:11" s="24" customFormat="1" ht="21" customHeight="1">
      <c r="B5" s="25"/>
      <c r="E5" s="72" t="s">
        <v>9</v>
      </c>
      <c r="F5" s="72"/>
      <c r="G5" s="72"/>
      <c r="H5" s="72"/>
      <c r="I5" s="72"/>
    </row>
    <row r="6" spans="1:11" s="24" customFormat="1" ht="21" customHeight="1">
      <c r="B6" s="25"/>
      <c r="E6" s="72" t="s">
        <v>10</v>
      </c>
      <c r="F6" s="72"/>
      <c r="G6" s="72"/>
      <c r="H6" s="72"/>
      <c r="I6" s="72"/>
    </row>
    <row r="7" spans="1:11" s="24" customFormat="1" ht="21" customHeight="1">
      <c r="B7" s="25"/>
      <c r="E7" s="74" t="s">
        <v>11</v>
      </c>
      <c r="F7" s="74"/>
      <c r="G7" s="73" t="s">
        <v>12</v>
      </c>
      <c r="H7" s="73"/>
      <c r="I7" s="73"/>
    </row>
    <row r="8" spans="1:11" s="24" customFormat="1" ht="20.25" customHeight="1">
      <c r="A8" s="27" t="s">
        <v>13</v>
      </c>
    </row>
    <row r="9" spans="1:11" s="24" customFormat="1" ht="20.25" customHeight="1">
      <c r="A9" s="28" t="s">
        <v>20</v>
      </c>
      <c r="B9" s="35">
        <v>0</v>
      </c>
      <c r="C9" s="29" t="s">
        <v>14</v>
      </c>
    </row>
    <row r="10" spans="1:11" s="24" customFormat="1" ht="20.25" customHeight="1" thickBot="1">
      <c r="A10" s="30" t="s">
        <v>15</v>
      </c>
      <c r="B10" s="36" t="e">
        <f>#REF!</f>
        <v>#REF!</v>
      </c>
      <c r="C10" s="31" t="s">
        <v>16</v>
      </c>
      <c r="D10" s="26" t="s">
        <v>17</v>
      </c>
    </row>
    <row r="11" spans="1:11" s="24" customFormat="1" ht="26.25" customHeight="1" thickTop="1" thickBot="1">
      <c r="A11" s="37" t="s">
        <v>18</v>
      </c>
      <c r="B11" s="38" t="e">
        <f>SUM(B9:B10)</f>
        <v>#REF!</v>
      </c>
      <c r="C11" s="32" t="s">
        <v>16</v>
      </c>
      <c r="G11" s="33"/>
    </row>
    <row r="12" spans="1:11" ht="14.25" customHeight="1" thickTop="1"/>
    <row r="13" spans="1:11" ht="14.25" customHeight="1" thickBot="1">
      <c r="A13" s="40" t="s">
        <v>22</v>
      </c>
      <c r="H13" s="34" t="s">
        <v>19</v>
      </c>
    </row>
    <row r="14" spans="1:11" s="3" customFormat="1" ht="20.100000000000001" customHeight="1" thickBot="1">
      <c r="A14" s="69" t="s">
        <v>21</v>
      </c>
      <c r="B14" s="71"/>
      <c r="C14" s="6" t="s">
        <v>0</v>
      </c>
      <c r="D14" s="6" t="s">
        <v>8</v>
      </c>
      <c r="E14" s="6" t="s">
        <v>24</v>
      </c>
      <c r="F14" s="7" t="s">
        <v>23</v>
      </c>
      <c r="G14" s="7" t="s">
        <v>1</v>
      </c>
      <c r="H14" s="13" t="s">
        <v>5</v>
      </c>
    </row>
    <row r="15" spans="1:11" ht="20.100000000000001" customHeight="1">
      <c r="A15" s="75"/>
      <c r="B15" s="76"/>
      <c r="C15" s="4"/>
      <c r="D15" s="4"/>
      <c r="E15" s="4"/>
      <c r="F15" s="8"/>
      <c r="G15" s="8">
        <f>C15*D15*E15*F15</f>
        <v>0</v>
      </c>
      <c r="H15" s="14"/>
    </row>
    <row r="16" spans="1:11" ht="20.100000000000001" customHeight="1">
      <c r="A16" s="77"/>
      <c r="B16" s="78"/>
      <c r="C16" s="5"/>
      <c r="D16" s="5"/>
      <c r="E16" s="5"/>
      <c r="F16" s="9"/>
      <c r="G16" s="9">
        <f>C16*D16*E16*F16</f>
        <v>0</v>
      </c>
      <c r="H16" s="15"/>
    </row>
    <row r="17" spans="1:9" ht="20.100000000000001" customHeight="1">
      <c r="A17" s="77"/>
      <c r="B17" s="78"/>
      <c r="C17" s="5"/>
      <c r="D17" s="5"/>
      <c r="E17" s="5"/>
      <c r="F17" s="9"/>
      <c r="G17" s="9">
        <f>C17*D17*E17*F17</f>
        <v>0</v>
      </c>
      <c r="H17" s="15"/>
    </row>
    <row r="18" spans="1:9" ht="20.100000000000001" customHeight="1">
      <c r="A18" s="77"/>
      <c r="B18" s="78"/>
      <c r="C18" s="5"/>
      <c r="D18" s="5"/>
      <c r="E18" s="5"/>
      <c r="F18" s="9"/>
      <c r="G18" s="9">
        <f>C18*D18*E18*F18</f>
        <v>0</v>
      </c>
      <c r="H18" s="15"/>
    </row>
    <row r="19" spans="1:9" ht="20.100000000000001" customHeight="1">
      <c r="A19" s="79" t="s">
        <v>28</v>
      </c>
      <c r="B19" s="80"/>
      <c r="C19" s="46">
        <v>3</v>
      </c>
      <c r="D19" s="46">
        <v>8</v>
      </c>
      <c r="E19" s="46">
        <v>365</v>
      </c>
      <c r="F19" s="47">
        <v>1050</v>
      </c>
      <c r="G19" s="47">
        <f>C19*D19*E19*F19</f>
        <v>9198000</v>
      </c>
      <c r="H19" s="48"/>
    </row>
    <row r="20" spans="1:9" ht="20.100000000000001" customHeight="1" thickBot="1">
      <c r="A20" s="81" t="s">
        <v>29</v>
      </c>
      <c r="B20" s="82"/>
      <c r="C20" s="49">
        <v>3</v>
      </c>
      <c r="D20" s="49">
        <v>4</v>
      </c>
      <c r="E20" s="49">
        <v>365</v>
      </c>
      <c r="F20" s="50">
        <v>1050</v>
      </c>
      <c r="G20" s="50">
        <f>C20*D20*E20*F20</f>
        <v>4599000</v>
      </c>
      <c r="H20" s="51" t="s">
        <v>25</v>
      </c>
    </row>
    <row r="21" spans="1:9" ht="20.100000000000001" customHeight="1" thickBot="1">
      <c r="A21" s="69" t="s">
        <v>49</v>
      </c>
      <c r="B21" s="70"/>
      <c r="C21" s="70"/>
      <c r="D21" s="70"/>
      <c r="E21" s="70"/>
      <c r="F21" s="71"/>
      <c r="G21" s="10">
        <f>SUM(G15:G18)</f>
        <v>0</v>
      </c>
      <c r="H21" s="17"/>
    </row>
    <row r="22" spans="1:9" ht="20.100000000000001" customHeight="1">
      <c r="A22" s="19"/>
      <c r="B22" s="19"/>
      <c r="C22" s="19"/>
      <c r="D22" s="19"/>
      <c r="E22" s="19"/>
      <c r="F22" s="19"/>
      <c r="G22" s="41"/>
      <c r="H22" s="17"/>
    </row>
    <row r="23" spans="1:9" ht="20.100000000000001" customHeight="1">
      <c r="A23" s="42" t="s">
        <v>27</v>
      </c>
      <c r="B23" s="19"/>
      <c r="C23" s="19"/>
      <c r="D23" s="19"/>
      <c r="E23" s="19"/>
      <c r="F23" s="19"/>
      <c r="G23" s="41"/>
      <c r="H23" s="17"/>
    </row>
    <row r="24" spans="1:9" ht="20.100000000000001" customHeight="1" thickBot="1">
      <c r="A24" s="1" t="s">
        <v>36</v>
      </c>
    </row>
    <row r="25" spans="1:9" s="3" customFormat="1" ht="20.100000000000001" customHeight="1" thickBot="1">
      <c r="A25" s="20" t="s">
        <v>30</v>
      </c>
      <c r="B25" s="22" t="s">
        <v>21</v>
      </c>
      <c r="C25" s="6" t="s">
        <v>0</v>
      </c>
      <c r="D25" s="6" t="s">
        <v>3</v>
      </c>
      <c r="E25" s="6" t="s">
        <v>4</v>
      </c>
      <c r="F25" s="6" t="s">
        <v>2</v>
      </c>
      <c r="G25" s="7" t="s">
        <v>1</v>
      </c>
      <c r="H25" s="13" t="s">
        <v>5</v>
      </c>
    </row>
    <row r="26" spans="1:9" ht="20.100000000000001" customHeight="1">
      <c r="A26" s="64" t="s">
        <v>35</v>
      </c>
      <c r="B26" s="4"/>
      <c r="C26" s="4"/>
      <c r="D26" s="4"/>
      <c r="E26" s="4"/>
      <c r="F26" s="8"/>
      <c r="G26" s="8"/>
      <c r="H26" s="14"/>
      <c r="I26" s="18"/>
    </row>
    <row r="27" spans="1:9" ht="20.100000000000001" customHeight="1">
      <c r="A27" s="65"/>
      <c r="B27" s="43"/>
      <c r="C27" s="43"/>
      <c r="D27" s="43"/>
      <c r="E27" s="43"/>
      <c r="F27" s="44"/>
      <c r="G27" s="44"/>
      <c r="H27" s="45"/>
      <c r="I27" s="18"/>
    </row>
    <row r="28" spans="1:9" ht="20.100000000000001" customHeight="1" thickBot="1">
      <c r="A28" s="66"/>
      <c r="B28" s="49" t="s">
        <v>39</v>
      </c>
      <c r="C28" s="49">
        <v>10</v>
      </c>
      <c r="D28" s="49">
        <v>12</v>
      </c>
      <c r="E28" s="49" t="s">
        <v>31</v>
      </c>
      <c r="F28" s="50">
        <v>3000</v>
      </c>
      <c r="G28" s="50">
        <f>C28*D28*F28</f>
        <v>360000</v>
      </c>
      <c r="H28" s="51"/>
      <c r="I28" s="18"/>
    </row>
    <row r="29" spans="1:9" ht="20.100000000000001" customHeight="1" thickBot="1">
      <c r="A29" s="67" t="s">
        <v>48</v>
      </c>
      <c r="B29" s="68"/>
      <c r="C29" s="68"/>
      <c r="D29" s="68"/>
      <c r="E29" s="68"/>
      <c r="F29" s="68"/>
      <c r="G29" s="10">
        <f>SUM(G26:G27)</f>
        <v>0</v>
      </c>
    </row>
    <row r="30" spans="1:9" ht="20.100000000000001" customHeight="1">
      <c r="A30" s="19"/>
      <c r="B30" s="19"/>
      <c r="C30" s="19"/>
      <c r="D30" s="19"/>
      <c r="E30" s="19"/>
      <c r="F30" s="19"/>
      <c r="G30" s="41"/>
    </row>
    <row r="31" spans="1:9" ht="20.100000000000001" customHeight="1" thickBot="1">
      <c r="A31" s="86" t="s">
        <v>55</v>
      </c>
      <c r="B31" s="86"/>
      <c r="C31" s="86"/>
      <c r="D31" s="86"/>
      <c r="E31" s="86"/>
      <c r="F31" s="86"/>
      <c r="G31" s="86"/>
      <c r="H31" s="86"/>
    </row>
    <row r="32" spans="1:9" s="3" customFormat="1" ht="20.100000000000001" customHeight="1" thickBot="1">
      <c r="A32" s="20" t="s">
        <v>30</v>
      </c>
      <c r="B32" s="22" t="s">
        <v>21</v>
      </c>
      <c r="C32" s="22" t="s">
        <v>0</v>
      </c>
      <c r="D32" s="22" t="s">
        <v>3</v>
      </c>
      <c r="E32" s="22" t="s">
        <v>4</v>
      </c>
      <c r="F32" s="22" t="s">
        <v>2</v>
      </c>
      <c r="G32" s="7" t="s">
        <v>1</v>
      </c>
      <c r="H32" s="13" t="s">
        <v>5</v>
      </c>
    </row>
    <row r="33" spans="1:8" ht="20.100000000000001" customHeight="1">
      <c r="A33" s="64" t="s">
        <v>56</v>
      </c>
      <c r="B33" s="4"/>
      <c r="C33" s="4"/>
      <c r="D33" s="4"/>
      <c r="E33" s="4"/>
      <c r="F33" s="8"/>
      <c r="G33" s="8"/>
      <c r="H33" s="14"/>
    </row>
    <row r="34" spans="1:8" ht="20.100000000000001" customHeight="1">
      <c r="A34" s="65"/>
      <c r="B34" s="5"/>
      <c r="C34" s="5"/>
      <c r="D34" s="5"/>
      <c r="E34" s="5"/>
      <c r="F34" s="9"/>
      <c r="G34" s="9"/>
      <c r="H34" s="15"/>
    </row>
    <row r="35" spans="1:8" ht="20.100000000000001" customHeight="1" thickBot="1">
      <c r="A35" s="66"/>
      <c r="B35" s="49" t="s">
        <v>32</v>
      </c>
      <c r="C35" s="49"/>
      <c r="D35" s="49">
        <v>12</v>
      </c>
      <c r="E35" s="49" t="s">
        <v>33</v>
      </c>
      <c r="F35" s="50">
        <v>10000</v>
      </c>
      <c r="G35" s="50">
        <f>D35*F35</f>
        <v>120000</v>
      </c>
      <c r="H35" s="51" t="s">
        <v>34</v>
      </c>
    </row>
    <row r="36" spans="1:8" ht="20.100000000000001" customHeight="1" thickBot="1">
      <c r="A36" s="67" t="s">
        <v>47</v>
      </c>
      <c r="B36" s="68"/>
      <c r="C36" s="68"/>
      <c r="D36" s="68"/>
      <c r="E36" s="68"/>
      <c r="F36" s="68"/>
      <c r="G36" s="10">
        <f>SUM(G33:G34)</f>
        <v>0</v>
      </c>
    </row>
    <row r="37" spans="1:8" ht="20.100000000000001" customHeight="1">
      <c r="A37" s="19"/>
      <c r="B37" s="19"/>
      <c r="C37" s="19"/>
      <c r="D37" s="19"/>
      <c r="E37" s="19"/>
      <c r="F37" s="19"/>
      <c r="G37" s="41"/>
    </row>
    <row r="38" spans="1:8" ht="20.100000000000001" customHeight="1" thickBot="1">
      <c r="A38" s="42" t="s">
        <v>37</v>
      </c>
      <c r="B38" s="19"/>
      <c r="C38" s="19"/>
      <c r="D38" s="19"/>
      <c r="E38" s="19"/>
      <c r="F38" s="19"/>
      <c r="G38" s="41"/>
    </row>
    <row r="39" spans="1:8" ht="20.100000000000001" customHeight="1" thickBot="1">
      <c r="A39" s="21" t="s">
        <v>44</v>
      </c>
      <c r="B39" s="22" t="s">
        <v>21</v>
      </c>
      <c r="C39" s="6" t="s">
        <v>0</v>
      </c>
      <c r="D39" s="6" t="s">
        <v>3</v>
      </c>
      <c r="E39" s="6" t="s">
        <v>4</v>
      </c>
      <c r="F39" s="6" t="s">
        <v>2</v>
      </c>
      <c r="G39" s="7" t="s">
        <v>1</v>
      </c>
      <c r="H39" s="13" t="s">
        <v>5</v>
      </c>
    </row>
    <row r="40" spans="1:8" ht="20.100000000000001" customHeight="1">
      <c r="A40" s="64" t="s">
        <v>6</v>
      </c>
      <c r="B40" s="4"/>
      <c r="C40" s="4"/>
      <c r="D40" s="4"/>
      <c r="E40" s="4"/>
      <c r="F40" s="8"/>
      <c r="G40" s="8"/>
      <c r="H40" s="14"/>
    </row>
    <row r="41" spans="1:8" ht="20.100000000000001" customHeight="1">
      <c r="A41" s="65"/>
      <c r="B41" s="5"/>
      <c r="C41" s="5"/>
      <c r="D41" s="5"/>
      <c r="E41" s="5"/>
      <c r="F41" s="9"/>
      <c r="G41" s="9"/>
      <c r="H41" s="15"/>
    </row>
    <row r="42" spans="1:8" ht="20.100000000000001" customHeight="1" thickBot="1">
      <c r="A42" s="66"/>
      <c r="B42" s="49" t="s">
        <v>40</v>
      </c>
      <c r="C42" s="49"/>
      <c r="D42" s="49"/>
      <c r="E42" s="49"/>
      <c r="F42" s="50"/>
      <c r="G42" s="50">
        <v>1000000</v>
      </c>
      <c r="H42" s="51" t="s">
        <v>41</v>
      </c>
    </row>
    <row r="43" spans="1:8" ht="20.100000000000001" customHeight="1" thickBot="1">
      <c r="A43" s="67" t="s">
        <v>46</v>
      </c>
      <c r="B43" s="68"/>
      <c r="C43" s="68"/>
      <c r="D43" s="68"/>
      <c r="E43" s="68"/>
      <c r="F43" s="68"/>
      <c r="G43" s="10">
        <f>SUM(G40:G41)</f>
        <v>0</v>
      </c>
    </row>
    <row r="44" spans="1:8" ht="20.100000000000001" customHeight="1">
      <c r="A44" s="19"/>
      <c r="B44" s="19"/>
      <c r="C44" s="19"/>
      <c r="D44" s="19"/>
      <c r="E44" s="19"/>
      <c r="F44" s="19"/>
      <c r="G44" s="41"/>
    </row>
    <row r="45" spans="1:8" ht="20.100000000000001" customHeight="1" thickBot="1">
      <c r="A45" s="40" t="s">
        <v>38</v>
      </c>
    </row>
    <row r="46" spans="1:8" ht="20.100000000000001" customHeight="1" thickBot="1">
      <c r="A46" s="21" t="s">
        <v>44</v>
      </c>
      <c r="B46" s="22" t="s">
        <v>21</v>
      </c>
      <c r="C46" s="6" t="s">
        <v>0</v>
      </c>
      <c r="D46" s="6" t="s">
        <v>3</v>
      </c>
      <c r="E46" s="6" t="s">
        <v>4</v>
      </c>
      <c r="F46" s="6" t="s">
        <v>2</v>
      </c>
      <c r="G46" s="7" t="s">
        <v>1</v>
      </c>
      <c r="H46" s="13" t="s">
        <v>5</v>
      </c>
    </row>
    <row r="47" spans="1:8" ht="20.100000000000001" customHeight="1">
      <c r="A47" s="64" t="s">
        <v>43</v>
      </c>
      <c r="B47" s="4"/>
      <c r="C47" s="4"/>
      <c r="D47" s="4"/>
      <c r="E47" s="4"/>
      <c r="F47" s="8"/>
      <c r="G47" s="8"/>
      <c r="H47" s="14"/>
    </row>
    <row r="48" spans="1:8" ht="20.100000000000001" customHeight="1">
      <c r="A48" s="65"/>
      <c r="B48" s="43"/>
      <c r="C48" s="43"/>
      <c r="D48" s="43"/>
      <c r="E48" s="43"/>
      <c r="F48" s="44"/>
      <c r="G48" s="44"/>
      <c r="H48" s="45"/>
    </row>
    <row r="49" spans="1:9" ht="20.100000000000001" customHeight="1">
      <c r="A49" s="65"/>
      <c r="B49" s="53" t="s">
        <v>58</v>
      </c>
      <c r="C49" s="53"/>
      <c r="D49" s="53">
        <v>3</v>
      </c>
      <c r="E49" s="53" t="s">
        <v>59</v>
      </c>
      <c r="F49" s="54">
        <v>100000</v>
      </c>
      <c r="G49" s="54">
        <v>300000</v>
      </c>
      <c r="H49" s="15"/>
    </row>
    <row r="50" spans="1:9" ht="20.100000000000001" customHeight="1" thickBot="1">
      <c r="A50" s="66"/>
      <c r="B50" s="55" t="s">
        <v>60</v>
      </c>
      <c r="C50" s="55"/>
      <c r="D50" s="55">
        <v>2</v>
      </c>
      <c r="E50" s="55" t="s">
        <v>57</v>
      </c>
      <c r="F50" s="56">
        <v>1000000</v>
      </c>
      <c r="G50" s="56">
        <v>2000000</v>
      </c>
      <c r="H50" s="16"/>
    </row>
    <row r="51" spans="1:9" ht="20.100000000000001" customHeight="1" thickBot="1">
      <c r="A51" s="67" t="s">
        <v>45</v>
      </c>
      <c r="B51" s="68"/>
      <c r="C51" s="68"/>
      <c r="D51" s="68"/>
      <c r="E51" s="68"/>
      <c r="F51" s="68"/>
      <c r="G51" s="10">
        <f>SUM(G47:G48)</f>
        <v>0</v>
      </c>
    </row>
    <row r="52" spans="1:9" ht="20.100000000000001" customHeight="1" thickBot="1"/>
    <row r="53" spans="1:9" ht="20.100000000000001" customHeight="1">
      <c r="A53" s="84" t="s">
        <v>50</v>
      </c>
      <c r="B53" s="85"/>
      <c r="C53" s="85"/>
      <c r="D53" s="85"/>
      <c r="E53" s="85"/>
      <c r="F53" s="85"/>
      <c r="G53" s="52" t="e">
        <f>#REF!*0.1</f>
        <v>#REF!</v>
      </c>
    </row>
    <row r="54" spans="1:9" ht="20.100000000000001" customHeight="1" thickBot="1">
      <c r="A54" s="60" t="s">
        <v>7</v>
      </c>
      <c r="B54" s="61"/>
      <c r="C54" s="61"/>
      <c r="D54" s="61"/>
      <c r="E54" s="61"/>
      <c r="F54" s="61"/>
      <c r="G54" s="11" t="e">
        <f>#REF!*0.1</f>
        <v>#REF!</v>
      </c>
    </row>
    <row r="55" spans="1:9" ht="20.100000000000001" customHeight="1" thickTop="1" thickBot="1">
      <c r="A55" s="62" t="s">
        <v>51</v>
      </c>
      <c r="B55" s="63"/>
      <c r="C55" s="63"/>
      <c r="D55" s="63"/>
      <c r="E55" s="63"/>
      <c r="F55" s="63"/>
      <c r="G55" s="12" t="e">
        <f>SUM(G54:G54)</f>
        <v>#REF!</v>
      </c>
    </row>
    <row r="57" spans="1:9">
      <c r="A57" s="83" t="s">
        <v>26</v>
      </c>
      <c r="B57" s="83"/>
      <c r="C57" s="83"/>
      <c r="D57" s="83"/>
      <c r="E57" s="83"/>
      <c r="F57" s="83"/>
      <c r="G57" s="83"/>
      <c r="H57" s="83"/>
      <c r="I57" s="83"/>
    </row>
    <row r="58" spans="1:9">
      <c r="A58" s="83" t="s">
        <v>42</v>
      </c>
      <c r="B58" s="83"/>
      <c r="C58" s="83"/>
      <c r="D58" s="83"/>
      <c r="E58" s="83"/>
      <c r="F58" s="83"/>
      <c r="G58" s="83"/>
      <c r="H58" s="83"/>
      <c r="I58" s="83"/>
    </row>
  </sheetData>
  <mergeCells count="30">
    <mergeCell ref="A19:B19"/>
    <mergeCell ref="A20:B20"/>
    <mergeCell ref="A58:I58"/>
    <mergeCell ref="A53:F53"/>
    <mergeCell ref="A57:I57"/>
    <mergeCell ref="A31:H31"/>
    <mergeCell ref="A33:A35"/>
    <mergeCell ref="A36:F36"/>
    <mergeCell ref="A47:A50"/>
    <mergeCell ref="A14:B14"/>
    <mergeCell ref="A15:B15"/>
    <mergeCell ref="A16:B16"/>
    <mergeCell ref="A17:B17"/>
    <mergeCell ref="A18:B18"/>
    <mergeCell ref="A3:I3"/>
    <mergeCell ref="A54:F54"/>
    <mergeCell ref="A55:F55"/>
    <mergeCell ref="A26:A28"/>
    <mergeCell ref="A40:A42"/>
    <mergeCell ref="A43:F43"/>
    <mergeCell ref="A51:F51"/>
    <mergeCell ref="A21:F21"/>
    <mergeCell ref="G4:I4"/>
    <mergeCell ref="G5:I5"/>
    <mergeCell ref="G6:I6"/>
    <mergeCell ref="G7:I7"/>
    <mergeCell ref="E5:F5"/>
    <mergeCell ref="E6:F6"/>
    <mergeCell ref="E7:F7"/>
    <mergeCell ref="A29:F29"/>
  </mergeCells>
  <phoneticPr fontId="2"/>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2023-01-31T01:22:03Z</dcterms:created>
  <dcterms:modified xsi:type="dcterms:W3CDTF">2024-01-26T00:32:59Z</dcterms:modified>
</cp:coreProperties>
</file>