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05754\Desktop\"/>
    </mc:Choice>
  </mc:AlternateContent>
  <xr:revisionPtr revIDLastSave="0" documentId="13_ncr:1_{A0CDD70C-BF97-4A01-8DDF-3CDF8F304A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質問票" sheetId="1" r:id="rId1"/>
    <sheet name="ドロップダウン" sheetId="2" state="hidden" r:id="rId2"/>
    <sheet name="記載例" sheetId="4" r:id="rId3"/>
    <sheet name="市専用タブ" sheetId="3" r:id="rId4"/>
  </sheets>
  <definedNames>
    <definedName name="_xlnm.Print_Area" localSheetId="2">記載例!$A$1:$J$38</definedName>
    <definedName name="_xlnm.Print_Area" localSheetId="0">質問票!$A$1:$J$38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3" l="1"/>
  <c r="J2" i="3"/>
  <c r="I2" i="3"/>
  <c r="H2" i="3"/>
  <c r="F2" i="3"/>
  <c r="E2" i="3"/>
  <c r="D2" i="3"/>
  <c r="C2" i="3"/>
  <c r="B2" i="3"/>
  <c r="K19" i="4"/>
  <c r="K10" i="4"/>
  <c r="K7" i="4"/>
  <c r="K6" i="4"/>
  <c r="K5" i="4"/>
  <c r="K4" i="4"/>
  <c r="K3" i="4"/>
  <c r="K19" i="1"/>
  <c r="K10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<sst xmlns="http://schemas.openxmlformats.org/spreadsheetml/2006/main" count="112" uniqueCount="76">
  <si>
    <t>回答根拠</t>
    <rPh sb="0" eb="2">
      <t>カイトウ</t>
    </rPh>
    <rPh sb="2" eb="4">
      <t>コンキョ</t>
    </rPh>
    <phoneticPr fontId="1"/>
  </si>
  <si>
    <t>訪問介護</t>
    <rPh sb="0" eb="2">
      <t>ホウモン</t>
    </rPh>
    <rPh sb="2" eb="4">
      <t>カイゴ</t>
    </rPh>
    <phoneticPr fontId="16"/>
  </si>
  <si>
    <t>質問の種類</t>
    <rPh sb="0" eb="2">
      <t>シツモン</t>
    </rPh>
    <rPh sb="3" eb="5">
      <t>シュルイ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</si>
  <si>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6"/>
  </si>
  <si>
    <t>ファックス番号</t>
    <rPh sb="5" eb="7">
      <t>バンゴウ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</si>
  <si>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6"/>
  </si>
  <si>
    <t>訪問看護</t>
    <rPh sb="0" eb="2">
      <t>ホウモン</t>
    </rPh>
    <rPh sb="2" eb="4">
      <t>カンゴ</t>
    </rPh>
    <phoneticPr fontId="16"/>
  </si>
  <si>
    <t>連絡先</t>
    <rPh sb="0" eb="3">
      <t>レンラクサキ</t>
    </rPh>
    <phoneticPr fontId="1"/>
  </si>
  <si>
    <t>回答方法</t>
    <rPh sb="0" eb="2">
      <t>カイトウ</t>
    </rPh>
    <rPh sb="2" eb="4">
      <t>ホウホウ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</si>
  <si>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6"/>
  </si>
  <si>
    <t>法人名</t>
    <rPh sb="0" eb="2">
      <t>ホウジン</t>
    </rPh>
    <rPh sb="2" eb="3">
      <t>メイ</t>
    </rPh>
    <phoneticPr fontId="1"/>
  </si>
  <si>
    <t>訪問リハビリテーション</t>
    <rPh sb="0" eb="2">
      <t>ホウモン</t>
    </rPh>
    <phoneticPr fontId="16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</si>
  <si>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</si>
  <si>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6"/>
  </si>
  <si>
    <t>通所介護</t>
    <rPh sb="0" eb="2">
      <t>ツウショ</t>
    </rPh>
    <rPh sb="2" eb="4">
      <t>カイゴ</t>
    </rPh>
    <phoneticPr fontId="16"/>
  </si>
  <si>
    <t>基本報酬</t>
    <rPh sb="0" eb="2">
      <t>キホン</t>
    </rPh>
    <rPh sb="2" eb="4">
      <t>ホウシュウ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</si>
  <si>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6"/>
  </si>
  <si>
    <t>ﾒｰﾙｱﾄﾞﾚｽ</t>
  </si>
  <si>
    <t>通所リハビリテーション</t>
    <rPh sb="0" eb="2">
      <t>ツウショ</t>
    </rPh>
    <phoneticPr fontId="16"/>
  </si>
  <si>
    <t>回答内容</t>
    <rPh sb="0" eb="2">
      <t>カイトウ</t>
    </rPh>
    <rPh sb="2" eb="4">
      <t>ナイヨウ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</si>
  <si>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6"/>
  </si>
  <si>
    <t>福祉用具貸与</t>
    <rPh sb="0" eb="2">
      <t>フクシ</t>
    </rPh>
    <rPh sb="2" eb="4">
      <t>ヨウグ</t>
    </rPh>
    <rPh sb="4" eb="6">
      <t>タイヨ</t>
    </rPh>
    <phoneticPr fontId="16"/>
  </si>
  <si>
    <t>メールアドレス</t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</si>
  <si>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6"/>
  </si>
  <si>
    <t>居宅介護支援</t>
    <rPh sb="0" eb="2">
      <t>キョタク</t>
    </rPh>
    <rPh sb="2" eb="4">
      <t>カイゴ</t>
    </rPh>
    <rPh sb="4" eb="6">
      <t>シエン</t>
    </rPh>
    <phoneticPr fontId="16"/>
  </si>
  <si>
    <t>担当名・担当者名</t>
    <rPh sb="0" eb="2">
      <t>タントウ</t>
    </rPh>
    <rPh sb="2" eb="3">
      <t>メイ</t>
    </rPh>
    <rPh sb="4" eb="7">
      <t>タントウシャ</t>
    </rPh>
    <rPh sb="7" eb="8">
      <t>メイ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</si>
  <si>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6"/>
  </si>
  <si>
    <t>加算関係（加算名を記載⇒　　　　）</t>
    <rPh sb="0" eb="2">
      <t>カサン</t>
    </rPh>
    <rPh sb="2" eb="4">
      <t>カンケイ</t>
    </rPh>
    <rPh sb="5" eb="7">
      <t>カサン</t>
    </rPh>
    <rPh sb="7" eb="8">
      <t>メイ</t>
    </rPh>
    <rPh sb="9" eb="11">
      <t>キサイ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</si>
  <si>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6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</si>
  <si>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6"/>
  </si>
  <si>
    <t>　年　　月　　日　　　　時　　分頃</t>
    <rPh sb="1" eb="2">
      <t>ネン</t>
    </rPh>
    <rPh sb="4" eb="5">
      <t>ゲツ</t>
    </rPh>
    <rPh sb="7" eb="8">
      <t>ヒ</t>
    </rPh>
    <rPh sb="12" eb="13">
      <t>ジ</t>
    </rPh>
    <rPh sb="15" eb="16">
      <t>フン</t>
    </rPh>
    <rPh sb="16" eb="17">
      <t>コロ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</si>
  <si>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6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</si>
  <si>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6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</si>
  <si>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6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</si>
  <si>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6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</si>
  <si>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6"/>
  </si>
  <si>
    <t>（質問内容は詳細かつ具体的に記載してください。）</t>
    <rPh sb="1" eb="3">
      <t>シツモン</t>
    </rPh>
    <rPh sb="3" eb="5">
      <t>ナイヨウ</t>
    </rPh>
    <rPh sb="6" eb="8">
      <t>ショウサイ</t>
    </rPh>
    <rPh sb="10" eb="13">
      <t>グタイテキ</t>
    </rPh>
    <rPh sb="14" eb="16">
      <t>キサイ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</si>
  <si>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6"/>
  </si>
  <si>
    <t>訪問型サービス</t>
    <rPh sb="0" eb="2">
      <t>ホウモン</t>
    </rPh>
    <rPh sb="2" eb="3">
      <t>ガタ</t>
    </rPh>
    <phoneticPr fontId="16"/>
  </si>
  <si>
    <t>049-224-0000</t>
  </si>
  <si>
    <t>対応日時</t>
    <rPh sb="0" eb="2">
      <t>タイオウ</t>
    </rPh>
    <rPh sb="2" eb="4">
      <t>ニチジ</t>
    </rPh>
    <phoneticPr fontId="1"/>
  </si>
  <si>
    <t>通所型サービス</t>
    <rPh sb="0" eb="2">
      <t>ツウショ</t>
    </rPh>
    <rPh sb="2" eb="3">
      <t>ガタ</t>
    </rPh>
    <phoneticPr fontId="16"/>
  </si>
  <si>
    <t>介護予防ケアマネジメント</t>
    <rPh sb="0" eb="2">
      <t>カイゴ</t>
    </rPh>
    <rPh sb="2" eb="4">
      <t>ヨボウ</t>
    </rPh>
    <phoneticPr fontId="16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</si>
  <si>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</si>
  <si>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</si>
  <si>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電話番号</t>
    <rPh sb="0" eb="2">
      <t>デンワ</t>
    </rPh>
    <rPh sb="2" eb="4">
      <t>バンゴウ</t>
    </rPh>
    <phoneticPr fontId="1"/>
  </si>
  <si>
    <t>参考とした資料</t>
    <rPh sb="0" eb="2">
      <t>サンコウ</t>
    </rPh>
    <rPh sb="5" eb="7">
      <t>シリョウ</t>
    </rPh>
    <phoneticPr fontId="1"/>
  </si>
  <si>
    <t>社会福祉法人　かわごえ会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</si>
  <si>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質問担当者</t>
    <rPh sb="0" eb="2">
      <t>シツモン</t>
    </rPh>
    <rPh sb="2" eb="5">
      <t>タントウシャ</t>
    </rPh>
    <phoneticPr fontId="1"/>
  </si>
  <si>
    <t>〇質問内容</t>
    <rPh sb="1" eb="3">
      <t>シツモン</t>
    </rPh>
    <rPh sb="3" eb="5">
      <t>ナイヨウ</t>
    </rPh>
    <phoneticPr fontId="1"/>
  </si>
  <si>
    <t>〇送付先</t>
    <rPh sb="1" eb="4">
      <t>ソウフサキ</t>
    </rPh>
    <phoneticPr fontId="1"/>
  </si>
  <si>
    <t>　※川越市使用欄</t>
    <rPh sb="2" eb="5">
      <t>カワゴエシ</t>
    </rPh>
    <rPh sb="5" eb="7">
      <t>シヨウ</t>
    </rPh>
    <rPh sb="7" eb="8">
      <t>ラン</t>
    </rPh>
    <phoneticPr fontId="1"/>
  </si>
  <si>
    <t>体制届（加算名を記載⇒　　　）</t>
    <rPh sb="0" eb="2">
      <t>タイセイ</t>
    </rPh>
    <rPh sb="2" eb="3">
      <t>トドケ</t>
    </rPh>
    <rPh sb="4" eb="6">
      <t>カサン</t>
    </rPh>
    <rPh sb="6" eb="7">
      <t>メイ</t>
    </rPh>
    <rPh sb="8" eb="10">
      <t>キサイ</t>
    </rPh>
    <phoneticPr fontId="1"/>
  </si>
  <si>
    <t>川越市福祉部介護保険課（メール優先）</t>
    <rPh sb="0" eb="3">
      <t>カワゴエシ</t>
    </rPh>
    <rPh sb="3" eb="5">
      <t>フクシ</t>
    </rPh>
    <rPh sb="5" eb="6">
      <t>ブ</t>
    </rPh>
    <rPh sb="6" eb="8">
      <t>カイゴ</t>
    </rPh>
    <rPh sb="8" eb="10">
      <t>ホケン</t>
    </rPh>
    <rPh sb="10" eb="11">
      <t>カ</t>
    </rPh>
    <rPh sb="15" eb="17">
      <t>ユウセン</t>
    </rPh>
    <phoneticPr fontId="1"/>
  </si>
  <si>
    <t>質問本文</t>
    <rPh sb="0" eb="2">
      <t>シツモン</t>
    </rPh>
    <rPh sb="2" eb="4">
      <t>ホンブン</t>
    </rPh>
    <phoneticPr fontId="1"/>
  </si>
  <si>
    <t>かわごえデイサービス</t>
  </si>
  <si>
    <t>例① ⇒ 留意事項通知第２ ７（12）①イ
例② ⇒ 令和３年度介護報酬改定における改定事項について
　　　　（厚労省）96ページ</t>
    <rPh sb="0" eb="1">
      <t>レイ</t>
    </rPh>
    <rPh sb="5" eb="7">
      <t>リュウイ</t>
    </rPh>
    <rPh sb="7" eb="9">
      <t>ジコウ</t>
    </rPh>
    <rPh sb="9" eb="11">
      <t>ツウチ</t>
    </rPh>
    <rPh sb="11" eb="12">
      <t>ダイ</t>
    </rPh>
    <rPh sb="22" eb="23">
      <t>レイ</t>
    </rPh>
    <rPh sb="27" eb="29">
      <t>レイワ</t>
    </rPh>
    <rPh sb="30" eb="31">
      <t>ネン</t>
    </rPh>
    <rPh sb="31" eb="32">
      <t>ド</t>
    </rPh>
    <rPh sb="32" eb="34">
      <t>カイゴ</t>
    </rPh>
    <rPh sb="34" eb="36">
      <t>ホウシュウ</t>
    </rPh>
    <rPh sb="36" eb="38">
      <t>カイテイ</t>
    </rPh>
    <rPh sb="42" eb="44">
      <t>カイテイ</t>
    </rPh>
    <rPh sb="44" eb="46">
      <t>ジコウ</t>
    </rPh>
    <rPh sb="56" eb="59">
      <t>コウロウショウ</t>
    </rPh>
    <phoneticPr fontId="1"/>
  </si>
  <si>
    <t>管理番号</t>
    <rPh sb="0" eb="2">
      <t>カンリ</t>
    </rPh>
    <rPh sb="2" eb="4">
      <t>バンゴウ</t>
    </rPh>
    <phoneticPr fontId="1"/>
  </si>
  <si>
    <t>その他</t>
    <rPh sb="2" eb="3">
      <t>タ</t>
    </rPh>
    <phoneticPr fontId="1"/>
  </si>
  <si>
    <t>管理者　川越太郎</t>
    <rPh sb="0" eb="3">
      <t>カンリシャ</t>
    </rPh>
    <rPh sb="4" eb="6">
      <t>カワゴエ</t>
    </rPh>
    <rPh sb="6" eb="8">
      <t>タロウ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</si>
  <si>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6"/>
  </si>
  <si>
    <t>令和６年度総合事業における回数制導入に係る質問票</t>
    <rPh sb="0" eb="2">
      <t>レイワ</t>
    </rPh>
    <rPh sb="3" eb="5">
      <t>ネンド</t>
    </rPh>
    <rPh sb="5" eb="7">
      <t>ソウゴウ</t>
    </rPh>
    <rPh sb="7" eb="9">
      <t>ジギョウ</t>
    </rPh>
    <rPh sb="13" eb="15">
      <t>カイスウ</t>
    </rPh>
    <rPh sb="15" eb="16">
      <t>セイ</t>
    </rPh>
    <rPh sb="16" eb="18">
      <t>ドウニュウ</t>
    </rPh>
    <rPh sb="19" eb="20">
      <t>カカ</t>
    </rPh>
    <rPh sb="21" eb="24">
      <t>シツモンヒョウ</t>
    </rPh>
    <phoneticPr fontId="1"/>
  </si>
  <si>
    <t>担当者名</t>
    <rPh sb="0" eb="3">
      <t>タントウシャ</t>
    </rPh>
    <rPh sb="3" eb="4">
      <t>メイ</t>
    </rPh>
    <phoneticPr fontId="1"/>
  </si>
  <si>
    <t>　管理給付担当（　　　　　　）</t>
    <rPh sb="1" eb="3">
      <t>カンリ</t>
    </rPh>
    <rPh sb="3" eb="5">
      <t>キュウフ</t>
    </rPh>
    <rPh sb="5" eb="7">
      <t>タントウ</t>
    </rPh>
    <phoneticPr fontId="1"/>
  </si>
  <si>
    <t>管理給付担当（　　　　　　）</t>
    <rPh sb="0" eb="2">
      <t>カンリ</t>
    </rPh>
    <rPh sb="2" eb="4">
      <t>キュウフ</t>
    </rPh>
    <rPh sb="4" eb="6">
      <t>タントウ</t>
    </rPh>
    <phoneticPr fontId="1"/>
  </si>
  <si>
    <t>オンライン説明会への参加希望</t>
    <rPh sb="5" eb="8">
      <t>セツメイカイ</t>
    </rPh>
    <rPh sb="10" eb="12">
      <t>サンカ</t>
    </rPh>
    <rPh sb="12" eb="14">
      <t>キボウ</t>
    </rPh>
    <phoneticPr fontId="1"/>
  </si>
  <si>
    <t>有り</t>
    <rPh sb="0" eb="1">
      <t>ア</t>
    </rPh>
    <phoneticPr fontId="1"/>
  </si>
  <si>
    <t>・</t>
    <phoneticPr fontId="1"/>
  </si>
  <si>
    <t>無し</t>
    <rPh sb="0" eb="1">
      <t>ナ</t>
    </rPh>
    <phoneticPr fontId="1"/>
  </si>
  <si>
    <t>参加希望日時</t>
    <rPh sb="0" eb="2">
      <t>サンカ</t>
    </rPh>
    <rPh sb="2" eb="4">
      <t>キボウ</t>
    </rPh>
    <rPh sb="4" eb="6">
      <t>ニチジ</t>
    </rPh>
    <phoneticPr fontId="1"/>
  </si>
  <si>
    <t>9月5日11時～</t>
    <rPh sb="1" eb="2">
      <t>ガツ</t>
    </rPh>
    <rPh sb="3" eb="4">
      <t>ニチ</t>
    </rPh>
    <rPh sb="6" eb="7">
      <t>ジ</t>
    </rPh>
    <phoneticPr fontId="1"/>
  </si>
  <si>
    <t xml:space="preserve"> ０４９－２２４－５３８４</t>
    <phoneticPr fontId="1"/>
  </si>
  <si>
    <t>9月5日15時～</t>
    <rPh sb="1" eb="2">
      <t>ガツ</t>
    </rPh>
    <rPh sb="3" eb="4">
      <t>ニチ</t>
    </rPh>
    <rPh sb="6" eb="7">
      <t>ジ</t>
    </rPh>
    <phoneticPr fontId="1"/>
  </si>
  <si>
    <t xml:space="preserve"> kaigohoken★city.kawagoe.lg.jp　　※メール送付時は★を＠に変更してください。</t>
    <rPh sb="36" eb="38">
      <t>ソウフ</t>
    </rPh>
    <rPh sb="38" eb="39">
      <t>ジ</t>
    </rPh>
    <rPh sb="44" eb="46">
      <t>ヘンコウ</t>
    </rPh>
    <phoneticPr fontId="1"/>
  </si>
  <si>
    <t xml:space="preserve"> kaigohoken★city.kawagoe.lg.jp　※メール送付時は★を＠に変更してください。</t>
    <phoneticPr fontId="1"/>
  </si>
  <si>
    <t>kaigohoken★kawagoe.kawagoe.jp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</si>
</sst>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2"/>
      <color theme="1"/>
      <name val="メイリオ"/>
      <family val="3"/>
    </font>
    <font>
      <sz val="10"/>
      <color theme="1"/>
      <name val="メイリオ"/>
      <family val="3"/>
    </font>
    <font>
      <sz val="10"/>
      <color theme="1" tint="0.14999847407452621"/>
      <name val="メイリオ"/>
      <family val="3"/>
    </font>
    <font>
      <sz val="12"/>
      <color theme="1" tint="0.14999847407452621"/>
      <name val="メイリオ"/>
      <family val="3"/>
    </font>
    <font>
      <b/>
      <sz val="16"/>
      <color theme="1"/>
      <name val="メイリオ"/>
      <family val="3"/>
    </font>
    <font>
      <b/>
      <sz val="14"/>
      <color theme="1"/>
      <name val="メイリオ"/>
      <family val="3"/>
    </font>
    <font>
      <sz val="11"/>
      <color theme="1"/>
      <name val="メイリオ"/>
      <family val="3"/>
    </font>
    <font>
      <sz val="9"/>
      <color theme="1" tint="0.14999847407452621"/>
      <name val="メイリオ"/>
      <family val="3"/>
    </font>
    <font>
      <sz val="14"/>
      <color theme="1"/>
      <name val="メイリオ"/>
      <family val="3"/>
    </font>
    <font>
      <sz val="12"/>
      <name val="メイリオ"/>
      <family val="3"/>
    </font>
    <font>
      <u/>
      <sz val="11"/>
      <color theme="10"/>
      <name val="游ゴシック"/>
      <family val="2"/>
      <scheme val="minor"/>
    </font>
    <font>
      <i/>
      <sz val="9"/>
      <color theme="1" tint="0.14999847407452621"/>
      <name val="メイリオ"/>
      <family val="3"/>
    </font>
    <font>
      <sz val="8"/>
      <color theme="1"/>
      <name val="メイリオ"/>
      <family val="3"/>
    </font>
    <font>
      <b/>
      <sz val="12"/>
      <color theme="1"/>
      <name val="メイリオ"/>
      <family val="3"/>
    </font>
    <font>
      <sz val="18"/>
      <color theme="3"/>
      <name val="游ゴシック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4" fillId="3" borderId="0" xfId="0" applyFont="1" applyFill="1" applyAlignment="1">
      <alignment vertical="top"/>
    </xf>
    <xf numFmtId="0" fontId="2" fillId="3" borderId="25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/>
    </xf>
    <xf numFmtId="0" fontId="9" fillId="3" borderId="25" xfId="0" applyFont="1" applyFill="1" applyBorder="1" applyAlignment="1" applyProtection="1">
      <alignment vertical="top"/>
      <protection locked="0"/>
    </xf>
    <xf numFmtId="0" fontId="9" fillId="3" borderId="27" xfId="0" applyFont="1" applyFill="1" applyBorder="1" applyProtection="1">
      <alignment vertical="center"/>
      <protection locked="0"/>
    </xf>
    <xf numFmtId="0" fontId="9" fillId="3" borderId="27" xfId="0" applyFont="1" applyFill="1" applyBorder="1" applyAlignment="1" applyProtection="1">
      <alignment vertical="top"/>
      <protection locked="0"/>
    </xf>
    <xf numFmtId="0" fontId="13" fillId="3" borderId="27" xfId="0" applyFont="1" applyFill="1" applyBorder="1" applyAlignment="1" applyProtection="1">
      <alignment vertical="top"/>
      <protection locked="0"/>
    </xf>
    <xf numFmtId="0" fontId="9" fillId="3" borderId="12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vertical="top"/>
    </xf>
    <xf numFmtId="0" fontId="9" fillId="3" borderId="17" xfId="0" applyFont="1" applyFill="1" applyBorder="1" applyAlignment="1" applyProtection="1">
      <alignment vertical="top"/>
      <protection locked="0"/>
    </xf>
    <xf numFmtId="0" fontId="9" fillId="3" borderId="17" xfId="0" applyFont="1" applyFill="1" applyBorder="1" applyProtection="1">
      <alignment vertical="center"/>
      <protection locked="0"/>
    </xf>
    <xf numFmtId="0" fontId="2" fillId="2" borderId="40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3" fillId="3" borderId="0" xfId="0" applyFont="1" applyFill="1">
      <alignment vertical="center"/>
    </xf>
    <xf numFmtId="0" fontId="15" fillId="0" borderId="0" xfId="0" applyFont="1">
      <alignment vertical="center"/>
    </xf>
    <xf numFmtId="0" fontId="8" fillId="3" borderId="0" xfId="0" applyFont="1" applyFill="1" applyBorder="1" applyAlignment="1">
      <alignment horizontal="distributed" vertical="center" indent="1"/>
    </xf>
    <xf numFmtId="0" fontId="2" fillId="3" borderId="43" xfId="0" applyFont="1" applyFill="1" applyBorder="1" applyAlignment="1" applyProtection="1">
      <alignment vertical="center" shrinkToFit="1"/>
      <protection locked="0"/>
    </xf>
    <xf numFmtId="0" fontId="2" fillId="3" borderId="44" xfId="0" applyFont="1" applyFill="1" applyBorder="1" applyAlignment="1" applyProtection="1">
      <alignment vertical="center" shrinkToFit="1"/>
      <protection locked="0"/>
    </xf>
    <xf numFmtId="0" fontId="2" fillId="4" borderId="45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distributed" vertical="center" indent="1"/>
    </xf>
    <xf numFmtId="0" fontId="7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2" fillId="4" borderId="43" xfId="0" applyFont="1" applyFill="1" applyBorder="1" applyAlignment="1" applyProtection="1">
      <alignment horizontal="center" vertical="center" shrinkToFit="1"/>
      <protection locked="0"/>
    </xf>
    <xf numFmtId="0" fontId="2" fillId="4" borderId="45" xfId="0" applyFont="1" applyFill="1" applyBorder="1" applyAlignment="1" applyProtection="1">
      <alignment horizontal="center" vertical="center" shrinkToFit="1"/>
      <protection locked="0"/>
    </xf>
    <xf numFmtId="0" fontId="2" fillId="4" borderId="44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>
      <alignment horizontal="distributed" vertical="center" indent="1"/>
    </xf>
    <xf numFmtId="0" fontId="2" fillId="3" borderId="12" xfId="0" applyFont="1" applyFill="1" applyBorder="1" applyAlignment="1">
      <alignment horizontal="distributed" vertical="center" indent="1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2" fillId="3" borderId="33" xfId="0" applyFont="1" applyFill="1" applyBorder="1" applyAlignment="1" applyProtection="1">
      <alignment horizontal="left" vertical="center" shrinkToFit="1"/>
      <protection locked="0"/>
    </xf>
    <xf numFmtId="0" fontId="2" fillId="3" borderId="28" xfId="0" applyFont="1" applyFill="1" applyBorder="1" applyAlignment="1" applyProtection="1">
      <alignment horizontal="left" vertical="center" shrinkToFit="1"/>
      <protection locked="0"/>
    </xf>
    <xf numFmtId="0" fontId="2" fillId="3" borderId="31" xfId="0" applyFont="1" applyFill="1" applyBorder="1" applyAlignment="1" applyProtection="1">
      <alignment horizontal="left" vertical="center" shrinkToFit="1"/>
      <protection locked="0"/>
    </xf>
    <xf numFmtId="0" fontId="2" fillId="3" borderId="34" xfId="0" applyFont="1" applyFill="1" applyBorder="1" applyAlignment="1" applyProtection="1">
      <alignment horizontal="left" vertical="center" shrinkToFit="1"/>
      <protection locked="0"/>
    </xf>
    <xf numFmtId="0" fontId="12" fillId="3" borderId="29" xfId="1" applyFill="1" applyBorder="1" applyAlignment="1" applyProtection="1">
      <alignment horizontal="left" vertical="center" shrinkToFit="1"/>
      <protection locked="0"/>
    </xf>
    <xf numFmtId="0" fontId="2" fillId="3" borderId="30" xfId="0" applyFont="1" applyFill="1" applyBorder="1" applyAlignment="1" applyProtection="1">
      <alignment horizontal="left" vertical="center" shrinkToFit="1"/>
      <protection locked="0"/>
    </xf>
    <xf numFmtId="0" fontId="2" fillId="3" borderId="35" xfId="0" applyFont="1" applyFill="1" applyBorder="1" applyAlignment="1" applyProtection="1">
      <alignment horizontal="left" vertical="center" shrinkToFit="1"/>
      <protection locked="0"/>
    </xf>
    <xf numFmtId="0" fontId="14" fillId="2" borderId="4" xfId="0" applyFont="1" applyFill="1" applyBorder="1" applyAlignment="1">
      <alignment horizontal="right" vertical="top"/>
    </xf>
    <xf numFmtId="0" fontId="2" fillId="3" borderId="7" xfId="0" applyFont="1" applyFill="1" applyBorder="1" applyAlignment="1">
      <alignment horizontal="distributed" vertical="distributed" wrapText="1" indent="1"/>
    </xf>
    <xf numFmtId="0" fontId="2" fillId="3" borderId="17" xfId="0" applyFont="1" applyFill="1" applyBorder="1" applyAlignment="1">
      <alignment horizontal="distributed" vertical="distributed" wrapText="1" indent="1"/>
    </xf>
    <xf numFmtId="0" fontId="2" fillId="3" borderId="3" xfId="0" applyFont="1" applyFill="1" applyBorder="1" applyAlignment="1">
      <alignment horizontal="distributed" vertical="distributed" wrapText="1" indent="1"/>
    </xf>
    <xf numFmtId="0" fontId="2" fillId="3" borderId="18" xfId="0" applyFont="1" applyFill="1" applyBorder="1" applyAlignment="1">
      <alignment horizontal="distributed" vertical="distributed" wrapText="1" indent="1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distributed" vertical="center" indent="1"/>
    </xf>
    <xf numFmtId="0" fontId="2" fillId="3" borderId="16" xfId="0" applyFont="1" applyFill="1" applyBorder="1" applyAlignment="1">
      <alignment horizontal="distributed" vertical="center" indent="1"/>
    </xf>
    <xf numFmtId="0" fontId="2" fillId="3" borderId="16" xfId="0" applyFont="1" applyFill="1" applyBorder="1" applyAlignment="1" applyProtection="1">
      <alignment horizontal="left" vertical="center" shrinkToFit="1"/>
      <protection locked="0"/>
    </xf>
    <xf numFmtId="0" fontId="2" fillId="3" borderId="32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>
      <alignment horizontal="distributed" vertical="center" indent="1"/>
    </xf>
    <xf numFmtId="0" fontId="9" fillId="3" borderId="24" xfId="0" applyFont="1" applyFill="1" applyBorder="1" applyAlignment="1">
      <alignment horizontal="distributed" vertical="center" indent="1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distributed" vertical="center" indent="1"/>
    </xf>
    <xf numFmtId="0" fontId="8" fillId="3" borderId="21" xfId="0" applyFont="1" applyFill="1" applyBorder="1" applyAlignment="1">
      <alignment horizontal="distributed" vertical="center" indent="1"/>
    </xf>
    <xf numFmtId="0" fontId="2" fillId="3" borderId="26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distributed" vertical="top" indent="1"/>
    </xf>
    <xf numFmtId="0" fontId="9" fillId="3" borderId="12" xfId="0" applyFont="1" applyFill="1" applyBorder="1" applyAlignment="1" applyProtection="1">
      <alignment horizontal="center" vertical="top"/>
      <protection locked="0"/>
    </xf>
    <xf numFmtId="0" fontId="15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9" fillId="3" borderId="13" xfId="0" applyFont="1" applyFill="1" applyBorder="1" applyAlignment="1" applyProtection="1">
      <alignment horizontal="center" vertical="top"/>
      <protection locked="0"/>
    </xf>
    <xf numFmtId="0" fontId="9" fillId="3" borderId="0" xfId="0" applyFont="1" applyFill="1" applyBorder="1" applyAlignment="1" applyProtection="1">
      <alignment horizontal="center" vertical="top"/>
      <protection locked="0"/>
    </xf>
    <xf numFmtId="0" fontId="9" fillId="3" borderId="19" xfId="0" applyFont="1" applyFill="1" applyBorder="1" applyAlignment="1" applyProtection="1">
      <alignment horizontal="center" vertical="top"/>
      <protection locked="0"/>
    </xf>
    <xf numFmtId="0" fontId="9" fillId="3" borderId="14" xfId="0" applyFont="1" applyFill="1" applyBorder="1" applyAlignment="1" applyProtection="1">
      <alignment horizontal="center" vertical="top"/>
      <protection locked="0"/>
    </xf>
    <xf numFmtId="0" fontId="9" fillId="3" borderId="23" xfId="0" applyFont="1" applyFill="1" applyBorder="1" applyAlignment="1" applyProtection="1">
      <alignment horizontal="center" vertical="top"/>
      <protection locked="0"/>
    </xf>
    <xf numFmtId="0" fontId="9" fillId="3" borderId="20" xfId="0" applyFont="1" applyFill="1" applyBorder="1" applyAlignment="1" applyProtection="1">
      <alignment horizontal="center" vertical="top"/>
      <protection locked="0"/>
    </xf>
    <xf numFmtId="0" fontId="2" fillId="3" borderId="7" xfId="0" applyFont="1" applyFill="1" applyBorder="1" applyAlignment="1">
      <alignment horizontal="distributed" vertical="center" indent="1"/>
    </xf>
    <xf numFmtId="0" fontId="2" fillId="3" borderId="17" xfId="0" applyFont="1" applyFill="1" applyBorder="1" applyAlignment="1">
      <alignment horizontal="distributed" vertical="center" indent="1"/>
    </xf>
    <xf numFmtId="0" fontId="2" fillId="3" borderId="2" xfId="0" applyFont="1" applyFill="1" applyBorder="1" applyAlignment="1">
      <alignment horizontal="distributed" vertical="center" indent="1"/>
    </xf>
    <xf numFmtId="0" fontId="2" fillId="3" borderId="19" xfId="0" applyFont="1" applyFill="1" applyBorder="1" applyAlignment="1">
      <alignment horizontal="distributed" vertical="center" indent="1"/>
    </xf>
    <xf numFmtId="0" fontId="2" fillId="3" borderId="8" xfId="0" applyFont="1" applyFill="1" applyBorder="1" applyAlignment="1">
      <alignment horizontal="distributed" vertical="center" indent="1"/>
    </xf>
    <xf numFmtId="0" fontId="2" fillId="3" borderId="20" xfId="0" applyFont="1" applyFill="1" applyBorder="1" applyAlignment="1">
      <alignment horizontal="distributed" vertical="center" indent="1"/>
    </xf>
    <xf numFmtId="0" fontId="11" fillId="3" borderId="25" xfId="0" applyFont="1" applyFill="1" applyBorder="1" applyAlignment="1" applyProtection="1">
      <alignment horizontal="left" vertical="center" wrapText="1"/>
      <protection locked="0"/>
    </xf>
    <xf numFmtId="0" fontId="2" fillId="3" borderId="27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13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23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vertical="center" shrinkToFit="1"/>
      <protection locked="0"/>
    </xf>
    <xf numFmtId="0" fontId="2" fillId="3" borderId="30" xfId="0" applyFont="1" applyFill="1" applyBorder="1" applyAlignment="1" applyProtection="1">
      <alignment vertical="center" shrinkToFit="1"/>
      <protection locked="0"/>
    </xf>
    <xf numFmtId="0" fontId="2" fillId="3" borderId="35" xfId="0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39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distributed" vertical="center" indent="1"/>
    </xf>
    <xf numFmtId="0" fontId="8" fillId="3" borderId="12" xfId="0" applyFont="1" applyFill="1" applyBorder="1" applyAlignment="1">
      <alignment horizontal="distributed" vertical="center" indent="1"/>
    </xf>
    <xf numFmtId="0" fontId="11" fillId="3" borderId="15" xfId="1" applyFont="1" applyFill="1" applyBorder="1" applyAlignment="1">
      <alignment horizontal="left" vertical="center" wrapText="1"/>
    </xf>
    <xf numFmtId="0" fontId="11" fillId="3" borderId="31" xfId="1" applyFont="1" applyFill="1" applyBorder="1" applyAlignment="1">
      <alignment horizontal="left" vertical="center" wrapText="1"/>
    </xf>
    <xf numFmtId="0" fontId="11" fillId="3" borderId="34" xfId="1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distributed" vertical="center" indent="1"/>
    </xf>
    <xf numFmtId="0" fontId="2" fillId="3" borderId="46" xfId="0" applyFont="1" applyFill="1" applyBorder="1" applyAlignment="1">
      <alignment horizontal="distributed" vertical="center" indent="1"/>
    </xf>
    <xf numFmtId="0" fontId="2" fillId="3" borderId="47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2" fillId="3" borderId="21" xfId="0" applyFont="1" applyFill="1" applyBorder="1" applyAlignment="1" applyProtection="1">
      <alignment vertical="center" wrapText="1" shrinkToFit="1"/>
      <protection locked="0"/>
    </xf>
    <xf numFmtId="0" fontId="2" fillId="3" borderId="21" xfId="0" applyFont="1" applyFill="1" applyBorder="1" applyAlignment="1" applyProtection="1">
      <alignment vertical="center" shrinkToFit="1"/>
      <protection locked="0"/>
    </xf>
    <xf numFmtId="0" fontId="2" fillId="3" borderId="42" xfId="0" applyFont="1" applyFill="1" applyBorder="1" applyAlignment="1" applyProtection="1">
      <alignment vertical="center" shrinkToFit="1"/>
      <protection locked="0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521970</xdr:colOff>
      <xdr:row>1</xdr:row>
      <xdr:rowOff>16510</xdr:rowOff>
    </xdr:from>
    <xdr:to>
      <xdr:col>8</xdr:col>
      <xdr:colOff>712470</xdr:colOff>
      <xdr:row>2</xdr:row>
      <xdr:rowOff>157480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89195" y="121285"/>
          <a:ext cx="914400" cy="44577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  <xdr:twoCellAnchor>
    <xdr:from>
      <xdr:col>3</xdr:col>
      <xdr:colOff>311021</xdr:colOff>
      <xdr:row>19</xdr:row>
      <xdr:rowOff>680357</xdr:rowOff>
    </xdr:from>
    <xdr:to>
      <xdr:col>5</xdr:col>
      <xdr:colOff>194387</xdr:colOff>
      <xdr:row>21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F25EF30-D0AF-4EC5-ADA7-1617D7B07684}"/>
            </a:ext>
          </a:extLst>
        </xdr:cNvPr>
        <xdr:cNvSpPr/>
      </xdr:nvSpPr>
      <xdr:spPr>
        <a:xfrm>
          <a:off x="1895281" y="6434235"/>
          <a:ext cx="1321836" cy="4859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165229</xdr:colOff>
      <xdr:row>20</xdr:row>
      <xdr:rowOff>456813</xdr:rowOff>
    </xdr:from>
    <xdr:to>
      <xdr:col>5</xdr:col>
      <xdr:colOff>437372</xdr:colOff>
      <xdr:row>21</xdr:row>
      <xdr:rowOff>466532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D9D0358-C8C6-400E-B284-C0AF40C7236F}"/>
            </a:ext>
          </a:extLst>
        </xdr:cNvPr>
        <xdr:cNvSpPr/>
      </xdr:nvSpPr>
      <xdr:spPr>
        <a:xfrm>
          <a:off x="1749489" y="6910486"/>
          <a:ext cx="1710613" cy="476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igohoken@city.kawagoe.saitama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aigohoken@kawagoe.kawagoe.jp" TargetMode="External"/><Relationship Id="rId1" Type="http://schemas.openxmlformats.org/officeDocument/2006/relationships/hyperlink" Target="mailto:kaigohoken@city.kawagoe.saitama.jp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"/>
  <sheetViews>
    <sheetView tabSelected="1" view="pageBreakPreview" zoomScale="115" zoomScaleNormal="98" zoomScaleSheetLayoutView="115" workbookViewId="0">
      <selection activeCell="M30" sqref="M30"/>
    </sheetView>
  </sheetViews>
  <sheetFormatPr defaultRowHeight="19.5" x14ac:dyDescent="0.4"/>
  <cols>
    <col min="1" max="1" width="2.375" style="1" customWidth="1"/>
    <col min="2" max="3" width="9.125" style="1" customWidth="1"/>
    <col min="4" max="9" width="9.5" style="1" customWidth="1"/>
    <col min="10" max="10" width="2.375" style="1" customWidth="1"/>
    <col min="11" max="11" width="9" style="1" customWidth="1"/>
    <col min="12" max="12" width="10.125" style="1" bestFit="1" customWidth="1"/>
    <col min="13" max="13" width="9" style="1" customWidth="1"/>
    <col min="14" max="16384" width="9" style="1"/>
  </cols>
  <sheetData>
    <row r="1" spans="1:14" ht="8.25" customHeight="1" x14ac:dyDescent="0.4">
      <c r="A1" s="3"/>
      <c r="B1" s="9"/>
      <c r="C1" s="9"/>
      <c r="D1" s="9"/>
      <c r="E1" s="9"/>
      <c r="F1" s="9"/>
      <c r="G1" s="9"/>
      <c r="H1" s="9"/>
      <c r="I1" s="9"/>
      <c r="J1" s="25"/>
    </row>
    <row r="2" spans="1:14" ht="24" customHeight="1" x14ac:dyDescent="0.4">
      <c r="A2" s="4"/>
      <c r="B2" s="57" t="s">
        <v>61</v>
      </c>
      <c r="C2" s="57"/>
      <c r="D2" s="57"/>
      <c r="E2" s="57"/>
      <c r="F2" s="57"/>
      <c r="G2" s="57"/>
      <c r="H2" s="57"/>
      <c r="I2" s="57"/>
      <c r="J2" s="26"/>
    </row>
    <row r="3" spans="1:14" ht="24" customHeight="1" x14ac:dyDescent="0.4">
      <c r="A3" s="4"/>
      <c r="B3" s="58" t="s">
        <v>10</v>
      </c>
      <c r="C3" s="59"/>
      <c r="D3" s="60"/>
      <c r="E3" s="60"/>
      <c r="F3" s="60"/>
      <c r="G3" s="60"/>
      <c r="H3" s="60"/>
      <c r="I3" s="61"/>
      <c r="J3" s="26"/>
      <c r="K3" s="29" t="str">
        <f>IF(D3="","※法人名を記載してください。","")</f>
        <v>※法人名を記載してください。</v>
      </c>
    </row>
    <row r="4" spans="1:14" ht="24" customHeight="1" x14ac:dyDescent="0.4">
      <c r="A4" s="4"/>
      <c r="B4" s="40" t="s">
        <v>43</v>
      </c>
      <c r="C4" s="41"/>
      <c r="D4" s="42"/>
      <c r="E4" s="42"/>
      <c r="F4" s="42"/>
      <c r="G4" s="42"/>
      <c r="H4" s="42"/>
      <c r="I4" s="43"/>
      <c r="J4" s="26"/>
      <c r="K4" s="29" t="str">
        <f>IF(D4="","※事業所名を記載してください。","")</f>
        <v>※事業所名を記載してください。</v>
      </c>
    </row>
    <row r="5" spans="1:14" ht="24" customHeight="1" x14ac:dyDescent="0.4">
      <c r="A5" s="4"/>
      <c r="B5" s="40" t="s">
        <v>48</v>
      </c>
      <c r="C5" s="41"/>
      <c r="D5" s="42"/>
      <c r="E5" s="42"/>
      <c r="F5" s="42"/>
      <c r="G5" s="42"/>
      <c r="H5" s="42"/>
      <c r="I5" s="43"/>
      <c r="J5" s="26"/>
      <c r="K5" s="29" t="str">
        <f>IF(D5="","※質問担当者を記載してください。","")</f>
        <v>※質問担当者を記載してください。</v>
      </c>
    </row>
    <row r="6" spans="1:14" ht="24" customHeight="1" x14ac:dyDescent="0.4">
      <c r="A6" s="4"/>
      <c r="B6" s="51" t="s">
        <v>7</v>
      </c>
      <c r="C6" s="52"/>
      <c r="D6" s="14" t="s">
        <v>45</v>
      </c>
      <c r="E6" s="44"/>
      <c r="F6" s="45"/>
      <c r="G6" s="45"/>
      <c r="H6" s="45"/>
      <c r="I6" s="46"/>
      <c r="J6" s="26"/>
      <c r="K6" s="29" t="str">
        <f>IF(E6="","※電話番号を記載してください。","")</f>
        <v>※電話番号を記載してください。</v>
      </c>
    </row>
    <row r="7" spans="1:14" ht="24" customHeight="1" x14ac:dyDescent="0.4">
      <c r="A7" s="4"/>
      <c r="B7" s="53"/>
      <c r="C7" s="54"/>
      <c r="D7" s="15" t="s">
        <v>17</v>
      </c>
      <c r="E7" s="47"/>
      <c r="F7" s="48"/>
      <c r="G7" s="48"/>
      <c r="H7" s="48"/>
      <c r="I7" s="49"/>
      <c r="J7" s="26"/>
      <c r="K7" s="29" t="str">
        <f>IF(E7="","※メールアドレスを記載してください。","")</f>
        <v>※メールアドレスを記載してください。</v>
      </c>
    </row>
    <row r="8" spans="1:14" ht="9.75" customHeight="1" x14ac:dyDescent="0.4">
      <c r="A8" s="4"/>
      <c r="B8" s="10"/>
      <c r="C8" s="11"/>
      <c r="D8" s="16"/>
      <c r="E8" s="16"/>
      <c r="F8" s="16"/>
      <c r="G8" s="16"/>
      <c r="H8" s="50"/>
      <c r="I8" s="50"/>
      <c r="J8" s="26"/>
    </row>
    <row r="9" spans="1:14" ht="24" customHeight="1" x14ac:dyDescent="0.4">
      <c r="A9" s="4"/>
      <c r="B9" s="35" t="s">
        <v>49</v>
      </c>
      <c r="C9" s="36"/>
      <c r="D9" s="36"/>
      <c r="E9" s="36"/>
      <c r="F9" s="36"/>
      <c r="G9" s="36"/>
      <c r="H9" s="36"/>
      <c r="I9" s="36"/>
      <c r="J9" s="26"/>
    </row>
    <row r="10" spans="1:14" ht="24" customHeight="1" x14ac:dyDescent="0.4">
      <c r="A10" s="4"/>
      <c r="B10" s="82" t="s">
        <v>54</v>
      </c>
      <c r="C10" s="83"/>
      <c r="D10" s="88"/>
      <c r="E10" s="89"/>
      <c r="F10" s="89"/>
      <c r="G10" s="89"/>
      <c r="H10" s="89"/>
      <c r="I10" s="90"/>
      <c r="J10" s="26"/>
      <c r="K10" s="74" t="str">
        <f>IF(D10="","※質問本文を記載してください。質問票１枚につき１の質問としてください。","")</f>
        <v>※質問本文を記載してください。質問票１枚につき１の質問としてください。</v>
      </c>
      <c r="L10" s="75"/>
      <c r="M10" s="75"/>
      <c r="N10" s="75"/>
    </row>
    <row r="11" spans="1:14" ht="24" customHeight="1" x14ac:dyDescent="0.4">
      <c r="A11" s="4"/>
      <c r="B11" s="84"/>
      <c r="C11" s="85"/>
      <c r="D11" s="91"/>
      <c r="E11" s="92"/>
      <c r="F11" s="92"/>
      <c r="G11" s="92"/>
      <c r="H11" s="92"/>
      <c r="I11" s="93"/>
      <c r="J11" s="26"/>
      <c r="K11" s="74"/>
      <c r="L11" s="75"/>
      <c r="M11" s="75"/>
      <c r="N11" s="75"/>
    </row>
    <row r="12" spans="1:14" ht="24" customHeight="1" x14ac:dyDescent="0.4">
      <c r="A12" s="4"/>
      <c r="B12" s="84"/>
      <c r="C12" s="85"/>
      <c r="D12" s="91"/>
      <c r="E12" s="92"/>
      <c r="F12" s="92"/>
      <c r="G12" s="92"/>
      <c r="H12" s="92"/>
      <c r="I12" s="93"/>
      <c r="J12" s="26"/>
      <c r="K12" s="74"/>
      <c r="L12" s="75"/>
      <c r="M12" s="75"/>
      <c r="N12" s="75"/>
    </row>
    <row r="13" spans="1:14" ht="24" customHeight="1" x14ac:dyDescent="0.4">
      <c r="A13" s="4"/>
      <c r="B13" s="84"/>
      <c r="C13" s="85"/>
      <c r="D13" s="91"/>
      <c r="E13" s="92"/>
      <c r="F13" s="92"/>
      <c r="G13" s="92"/>
      <c r="H13" s="92"/>
      <c r="I13" s="93"/>
      <c r="J13" s="26"/>
    </row>
    <row r="14" spans="1:14" ht="24" customHeight="1" x14ac:dyDescent="0.4">
      <c r="A14" s="4"/>
      <c r="B14" s="84"/>
      <c r="C14" s="85"/>
      <c r="D14" s="91"/>
      <c r="E14" s="92"/>
      <c r="F14" s="92"/>
      <c r="G14" s="92"/>
      <c r="H14" s="92"/>
      <c r="I14" s="93"/>
      <c r="J14" s="26"/>
    </row>
    <row r="15" spans="1:14" ht="24" customHeight="1" x14ac:dyDescent="0.4">
      <c r="A15" s="4"/>
      <c r="B15" s="84"/>
      <c r="C15" s="85"/>
      <c r="D15" s="91"/>
      <c r="E15" s="92"/>
      <c r="F15" s="92"/>
      <c r="G15" s="92"/>
      <c r="H15" s="92"/>
      <c r="I15" s="93"/>
      <c r="J15" s="26"/>
    </row>
    <row r="16" spans="1:14" ht="24" customHeight="1" x14ac:dyDescent="0.4">
      <c r="A16" s="4"/>
      <c r="B16" s="84"/>
      <c r="C16" s="85"/>
      <c r="D16" s="91"/>
      <c r="E16" s="92"/>
      <c r="F16" s="92"/>
      <c r="G16" s="92"/>
      <c r="H16" s="92"/>
      <c r="I16" s="93"/>
      <c r="J16" s="26"/>
    </row>
    <row r="17" spans="1:14" ht="24" customHeight="1" x14ac:dyDescent="0.4">
      <c r="A17" s="4"/>
      <c r="B17" s="84"/>
      <c r="C17" s="85"/>
      <c r="D17" s="91"/>
      <c r="E17" s="92"/>
      <c r="F17" s="92"/>
      <c r="G17" s="92"/>
      <c r="H17" s="92"/>
      <c r="I17" s="93"/>
      <c r="J17" s="26"/>
    </row>
    <row r="18" spans="1:14" ht="24" customHeight="1" x14ac:dyDescent="0.4">
      <c r="A18" s="4"/>
      <c r="B18" s="86"/>
      <c r="C18" s="87"/>
      <c r="D18" s="94"/>
      <c r="E18" s="95"/>
      <c r="F18" s="95"/>
      <c r="G18" s="95"/>
      <c r="H18" s="95"/>
      <c r="I18" s="96"/>
      <c r="J18" s="26"/>
    </row>
    <row r="19" spans="1:14" ht="24" customHeight="1" thickBot="1" x14ac:dyDescent="0.45">
      <c r="A19" s="4"/>
      <c r="B19" s="67" t="s">
        <v>46</v>
      </c>
      <c r="C19" s="68"/>
      <c r="D19" s="97"/>
      <c r="E19" s="98"/>
      <c r="F19" s="98"/>
      <c r="G19" s="98"/>
      <c r="H19" s="98"/>
      <c r="I19" s="99"/>
      <c r="J19" s="26"/>
      <c r="K19" s="74" t="str">
        <f>IF(D19="","※質問に際し参考とした資料名、ページ数、発出元を記載してください。","")</f>
        <v>※質問に際し参考とした資料名、ページ数、発出元を記載してください。</v>
      </c>
      <c r="L19" s="75"/>
      <c r="M19" s="75"/>
      <c r="N19" s="75"/>
    </row>
    <row r="20" spans="1:14" ht="24" customHeight="1" thickBot="1" x14ac:dyDescent="0.45">
      <c r="A20" s="4"/>
      <c r="B20" s="30"/>
      <c r="C20" s="30"/>
      <c r="D20" s="30"/>
      <c r="E20" s="30"/>
      <c r="F20" s="30"/>
      <c r="G20" s="30"/>
      <c r="H20" s="30"/>
      <c r="I20" s="30"/>
      <c r="J20" s="26"/>
      <c r="K20" s="74"/>
      <c r="L20" s="75"/>
      <c r="M20" s="75"/>
      <c r="N20" s="75"/>
    </row>
    <row r="21" spans="1:14" ht="36.75" customHeight="1" thickBot="1" x14ac:dyDescent="0.45">
      <c r="A21" s="4"/>
      <c r="B21" s="109" t="s">
        <v>65</v>
      </c>
      <c r="C21" s="110"/>
      <c r="D21" s="31"/>
      <c r="E21" s="33" t="s">
        <v>66</v>
      </c>
      <c r="F21" s="33"/>
      <c r="G21" s="33" t="s">
        <v>67</v>
      </c>
      <c r="H21" s="33" t="s">
        <v>68</v>
      </c>
      <c r="I21" s="32"/>
      <c r="J21" s="26"/>
      <c r="K21" s="74"/>
      <c r="L21" s="75"/>
      <c r="M21" s="75"/>
      <c r="N21" s="75"/>
    </row>
    <row r="22" spans="1:14" ht="39" customHeight="1" thickBot="1" x14ac:dyDescent="0.45">
      <c r="A22" s="4"/>
      <c r="B22" s="55" t="s">
        <v>69</v>
      </c>
      <c r="C22" s="56"/>
      <c r="D22" s="37" t="s">
        <v>70</v>
      </c>
      <c r="E22" s="38"/>
      <c r="F22" s="39"/>
      <c r="G22" s="38" t="s">
        <v>72</v>
      </c>
      <c r="H22" s="38"/>
      <c r="I22" s="39"/>
      <c r="J22" s="26"/>
      <c r="K22" s="74"/>
      <c r="L22" s="75"/>
      <c r="M22" s="75"/>
      <c r="N22" s="75"/>
    </row>
    <row r="23" spans="1:14" ht="9.75" customHeight="1" x14ac:dyDescent="0.4">
      <c r="A23" s="4"/>
      <c r="B23" s="11"/>
      <c r="C23" s="11"/>
      <c r="D23" s="11"/>
      <c r="E23" s="11"/>
      <c r="F23" s="11"/>
      <c r="G23" s="11"/>
      <c r="H23" s="11"/>
      <c r="I23" s="11"/>
      <c r="J23" s="26"/>
      <c r="K23" s="74"/>
      <c r="L23" s="75"/>
      <c r="M23" s="75"/>
      <c r="N23" s="75"/>
    </row>
    <row r="24" spans="1:14" ht="24" customHeight="1" x14ac:dyDescent="0.4">
      <c r="A24" s="4"/>
      <c r="B24" s="100" t="s">
        <v>50</v>
      </c>
      <c r="C24" s="100"/>
      <c r="D24" s="100"/>
      <c r="E24" s="100"/>
      <c r="F24" s="100"/>
      <c r="G24" s="100"/>
      <c r="H24" s="100"/>
      <c r="I24" s="100"/>
      <c r="J24" s="26"/>
    </row>
    <row r="25" spans="1:14" ht="24" customHeight="1" x14ac:dyDescent="0.45">
      <c r="A25" s="4"/>
      <c r="B25" s="101" t="s">
        <v>53</v>
      </c>
      <c r="C25" s="102"/>
      <c r="D25" s="102"/>
      <c r="E25" s="102"/>
      <c r="F25" s="102"/>
      <c r="G25" s="102"/>
      <c r="H25" s="102"/>
      <c r="I25" s="103"/>
      <c r="J25" s="26"/>
    </row>
    <row r="26" spans="1:14" ht="36.75" customHeight="1" x14ac:dyDescent="0.4">
      <c r="A26" s="4"/>
      <c r="B26" s="104" t="s">
        <v>22</v>
      </c>
      <c r="C26" s="105"/>
      <c r="D26" s="106" t="s">
        <v>73</v>
      </c>
      <c r="E26" s="107"/>
      <c r="F26" s="107"/>
      <c r="G26" s="107"/>
      <c r="H26" s="107"/>
      <c r="I26" s="108"/>
      <c r="J26" s="26"/>
    </row>
    <row r="27" spans="1:14" ht="24" customHeight="1" x14ac:dyDescent="0.4">
      <c r="A27" s="4"/>
      <c r="B27" s="67" t="s">
        <v>4</v>
      </c>
      <c r="C27" s="68"/>
      <c r="D27" s="69" t="s">
        <v>71</v>
      </c>
      <c r="E27" s="70"/>
      <c r="F27" s="70"/>
      <c r="G27" s="70"/>
      <c r="H27" s="70"/>
      <c r="I27" s="71"/>
      <c r="J27" s="26"/>
    </row>
    <row r="28" spans="1:14" ht="10.5" customHeight="1" x14ac:dyDescent="0.4">
      <c r="A28" s="5"/>
      <c r="B28" s="12"/>
      <c r="C28" s="12"/>
      <c r="D28" s="12"/>
      <c r="E28" s="12"/>
      <c r="F28" s="12"/>
      <c r="G28" s="12"/>
      <c r="H28" s="12"/>
      <c r="I28" s="12"/>
      <c r="J28" s="27"/>
    </row>
    <row r="29" spans="1:14" ht="6.75" customHeight="1" x14ac:dyDescent="0.4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4" s="2" customFormat="1" ht="12" customHeight="1" x14ac:dyDescent="0.4">
      <c r="A30" s="7" t="s">
        <v>51</v>
      </c>
      <c r="B30" s="13"/>
      <c r="C30" s="13"/>
      <c r="D30" s="13"/>
      <c r="E30" s="13"/>
      <c r="F30" s="13"/>
      <c r="G30" s="13"/>
      <c r="H30" s="21" t="s">
        <v>57</v>
      </c>
      <c r="I30" s="22"/>
      <c r="J30" s="28"/>
    </row>
    <row r="31" spans="1:14" s="2" customFormat="1" ht="15" customHeight="1" x14ac:dyDescent="0.4">
      <c r="A31" s="7"/>
      <c r="B31" s="72" t="s">
        <v>62</v>
      </c>
      <c r="C31" s="72"/>
      <c r="D31" s="73" t="s">
        <v>63</v>
      </c>
      <c r="E31" s="73"/>
      <c r="F31" s="73"/>
      <c r="G31" s="73"/>
      <c r="H31" s="73"/>
      <c r="I31" s="73"/>
      <c r="J31" s="28"/>
    </row>
    <row r="32" spans="1:14" s="2" customFormat="1" ht="15" customHeight="1" x14ac:dyDescent="0.4">
      <c r="A32" s="7"/>
      <c r="B32" s="72" t="s">
        <v>40</v>
      </c>
      <c r="C32" s="72"/>
      <c r="D32" s="73" t="s">
        <v>30</v>
      </c>
      <c r="E32" s="73"/>
      <c r="F32" s="73"/>
      <c r="G32" s="73"/>
      <c r="H32" s="73"/>
      <c r="I32" s="73"/>
      <c r="J32" s="28"/>
    </row>
    <row r="33" spans="1:10" s="2" customFormat="1" ht="15" customHeight="1" x14ac:dyDescent="0.4">
      <c r="A33" s="7"/>
      <c r="B33" s="72" t="s">
        <v>8</v>
      </c>
      <c r="C33" s="72"/>
      <c r="D33" s="73"/>
      <c r="E33" s="73"/>
      <c r="F33" s="73"/>
      <c r="G33" s="73"/>
      <c r="H33" s="73"/>
      <c r="I33" s="73"/>
      <c r="J33" s="28"/>
    </row>
    <row r="34" spans="1:10" s="2" customFormat="1" ht="15" customHeight="1" x14ac:dyDescent="0.4">
      <c r="A34" s="7"/>
      <c r="B34" s="72" t="s">
        <v>19</v>
      </c>
      <c r="C34" s="72"/>
      <c r="D34" s="17"/>
      <c r="E34" s="19"/>
      <c r="F34" s="19"/>
      <c r="G34" s="20"/>
      <c r="H34" s="19"/>
      <c r="I34" s="23"/>
      <c r="J34" s="28"/>
    </row>
    <row r="35" spans="1:10" s="2" customFormat="1" ht="15" customHeight="1" x14ac:dyDescent="0.4">
      <c r="A35" s="7"/>
      <c r="B35" s="76"/>
      <c r="C35" s="77"/>
      <c r="D35" s="77"/>
      <c r="E35" s="77"/>
      <c r="F35" s="77"/>
      <c r="G35" s="77"/>
      <c r="H35" s="77"/>
      <c r="I35" s="78"/>
      <c r="J35" s="28"/>
    </row>
    <row r="36" spans="1:10" s="2" customFormat="1" ht="15" customHeight="1" x14ac:dyDescent="0.4">
      <c r="A36" s="7"/>
      <c r="B36" s="79"/>
      <c r="C36" s="80"/>
      <c r="D36" s="80"/>
      <c r="E36" s="80"/>
      <c r="F36" s="80"/>
      <c r="G36" s="80"/>
      <c r="H36" s="80"/>
      <c r="I36" s="81"/>
      <c r="J36" s="28"/>
    </row>
    <row r="37" spans="1:10" ht="15" customHeight="1" x14ac:dyDescent="0.4">
      <c r="A37" s="8"/>
      <c r="B37" s="62" t="s">
        <v>0</v>
      </c>
      <c r="C37" s="63"/>
      <c r="D37" s="18"/>
      <c r="E37" s="18"/>
      <c r="F37" s="18"/>
      <c r="G37" s="18"/>
      <c r="H37" s="18"/>
      <c r="I37" s="24"/>
      <c r="J37" s="6"/>
    </row>
    <row r="38" spans="1:10" ht="15" customHeight="1" x14ac:dyDescent="0.4">
      <c r="A38" s="8"/>
      <c r="B38" s="64"/>
      <c r="C38" s="65"/>
      <c r="D38" s="65"/>
      <c r="E38" s="65"/>
      <c r="F38" s="65"/>
      <c r="G38" s="65"/>
      <c r="H38" s="65"/>
      <c r="I38" s="66"/>
      <c r="J38" s="6"/>
    </row>
  </sheetData>
  <sheetProtection formatCells="0" formatColumns="0" formatRows="0" insertColumns="0" insertRows="0"/>
  <mergeCells count="38">
    <mergeCell ref="K10:N12"/>
    <mergeCell ref="K19:N23"/>
    <mergeCell ref="B35:I36"/>
    <mergeCell ref="B10:C18"/>
    <mergeCell ref="D10:I18"/>
    <mergeCell ref="B33:C33"/>
    <mergeCell ref="D33:I33"/>
    <mergeCell ref="B34:C34"/>
    <mergeCell ref="B19:C19"/>
    <mergeCell ref="D19:I19"/>
    <mergeCell ref="B24:I24"/>
    <mergeCell ref="B25:I25"/>
    <mergeCell ref="B26:C26"/>
    <mergeCell ref="D26:I26"/>
    <mergeCell ref="B21:C21"/>
    <mergeCell ref="B37:C37"/>
    <mergeCell ref="B38:I38"/>
    <mergeCell ref="B27:C27"/>
    <mergeCell ref="D27:I27"/>
    <mergeCell ref="B31:C31"/>
    <mergeCell ref="D31:I31"/>
    <mergeCell ref="B32:C32"/>
    <mergeCell ref="D32:I32"/>
    <mergeCell ref="B2:I2"/>
    <mergeCell ref="B3:C3"/>
    <mergeCell ref="D3:I3"/>
    <mergeCell ref="B4:C4"/>
    <mergeCell ref="D4:I4"/>
    <mergeCell ref="B9:I9"/>
    <mergeCell ref="D22:F22"/>
    <mergeCell ref="B5:C5"/>
    <mergeCell ref="D5:I5"/>
    <mergeCell ref="E6:I6"/>
    <mergeCell ref="E7:I7"/>
    <mergeCell ref="H8:I8"/>
    <mergeCell ref="B6:C7"/>
    <mergeCell ref="B22:C22"/>
    <mergeCell ref="G22:I22"/>
  </mergeCells>
  <phoneticPr fontId="1"/>
  <conditionalFormatting sqref="D3:I5 D6:E7 D10:I18">
    <cfRule type="containsBlanks" dxfId="5" priority="4">
      <formula>LEN(TRIM(D3))=0</formula>
    </cfRule>
  </conditionalFormatting>
  <conditionalFormatting sqref="D19:I19 D22 D21:I21">
    <cfRule type="containsBlanks" dxfId="4" priority="1">
      <formula>LEN(TRIM(D19))=0</formula>
    </cfRule>
  </conditionalFormatting>
  <hyperlinks>
    <hyperlink ref="D26" r:id="rId1" display=" kaigohoken@city.kawagoe.saitama.jp" xr:uid="{00000000-0004-0000-0000-000000000000}"/>
  </hyperlinks>
  <pageMargins left="0.7" right="0.7" top="0.75" bottom="0.75" header="0.3" footer="0.3"/>
  <pageSetup paperSize="9" scale="95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D28"/>
  <sheetViews>
    <sheetView view="pageBreakPreview" topLeftCell="A7" zoomScale="60" workbookViewId="0">
      <selection activeCell="B15" sqref="B15"/>
    </sheetView>
  </sheetViews>
  <sheetFormatPr defaultRowHeight="18.75" x14ac:dyDescent="0.4"/>
  <sheetData>
    <row r="1" spans="2:4" x14ac:dyDescent="0.4">
      <c r="B1" t="s">
        <v>1</v>
      </c>
      <c r="D1" t="s">
        <v>15</v>
      </c>
    </row>
    <row r="2" spans="2:4" x14ac:dyDescent="0.4">
      <c r="B2" t="s">
        <v>3</v>
      </c>
      <c r="D2" t="s">
        <v>27</v>
      </c>
    </row>
    <row r="3" spans="2:4" x14ac:dyDescent="0.4">
      <c r="B3" t="s">
        <v>6</v>
      </c>
      <c r="D3" t="s">
        <v>52</v>
      </c>
    </row>
    <row r="4" spans="2:4" x14ac:dyDescent="0.4">
      <c r="B4" t="s">
        <v>11</v>
      </c>
      <c r="D4" t="s">
        <v>58</v>
      </c>
    </row>
    <row r="5" spans="2:4" x14ac:dyDescent="0.4">
      <c r="B5" t="s">
        <v>16</v>
      </c>
    </row>
    <row r="6" spans="2:4" x14ac:dyDescent="0.4">
      <c r="B6" t="s">
        <v>14</v>
      </c>
    </row>
    <row r="7" spans="2:4" x14ac:dyDescent="0.4">
      <c r="B7" t="s">
        <v>18</v>
      </c>
    </row>
    <row r="8" spans="2:4" x14ac:dyDescent="0.4">
      <c r="B8" t="s">
        <v>13</v>
      </c>
    </row>
    <row r="9" spans="2:4" x14ac:dyDescent="0.4">
      <c r="B9" t="s">
        <v>9</v>
      </c>
    </row>
    <row r="10" spans="2:4" x14ac:dyDescent="0.4">
      <c r="B10" t="s">
        <v>20</v>
      </c>
    </row>
    <row r="11" spans="2:4" x14ac:dyDescent="0.4">
      <c r="B11" t="s">
        <v>21</v>
      </c>
    </row>
    <row r="12" spans="2:4" x14ac:dyDescent="0.4">
      <c r="B12" t="s">
        <v>23</v>
      </c>
    </row>
    <row r="13" spans="2:4" x14ac:dyDescent="0.4">
      <c r="B13" t="s">
        <v>24</v>
      </c>
    </row>
    <row r="14" spans="2:4" x14ac:dyDescent="0.4">
      <c r="B14" t="s">
        <v>60</v>
      </c>
    </row>
    <row r="15" spans="2:4" x14ac:dyDescent="0.4">
      <c r="B15" t="s">
        <v>26</v>
      </c>
    </row>
    <row r="16" spans="2:4" x14ac:dyDescent="0.4">
      <c r="B16" t="s">
        <v>28</v>
      </c>
    </row>
    <row r="17" spans="2:2" x14ac:dyDescent="0.4">
      <c r="B17" t="s">
        <v>31</v>
      </c>
    </row>
    <row r="18" spans="2:2" x14ac:dyDescent="0.4">
      <c r="B18" t="s">
        <v>33</v>
      </c>
    </row>
    <row r="19" spans="2:2" x14ac:dyDescent="0.4">
      <c r="B19" t="s">
        <v>29</v>
      </c>
    </row>
    <row r="20" spans="2:2" x14ac:dyDescent="0.4">
      <c r="B20" t="s">
        <v>12</v>
      </c>
    </row>
    <row r="21" spans="2:2" x14ac:dyDescent="0.4">
      <c r="B21" t="s">
        <v>34</v>
      </c>
    </row>
    <row r="22" spans="2:2" x14ac:dyDescent="0.4">
      <c r="B22" t="s">
        <v>35</v>
      </c>
    </row>
    <row r="23" spans="2:2" x14ac:dyDescent="0.4">
      <c r="B23" t="s">
        <v>32</v>
      </c>
    </row>
    <row r="24" spans="2:2" x14ac:dyDescent="0.4">
      <c r="B24" t="s">
        <v>5</v>
      </c>
    </row>
    <row r="25" spans="2:2" x14ac:dyDescent="0.4">
      <c r="B25" t="s">
        <v>37</v>
      </c>
    </row>
    <row r="26" spans="2:2" x14ac:dyDescent="0.4">
      <c r="B26" t="s">
        <v>38</v>
      </c>
    </row>
    <row r="27" spans="2:2" x14ac:dyDescent="0.4">
      <c r="B27" t="s">
        <v>41</v>
      </c>
    </row>
    <row r="28" spans="2:2" x14ac:dyDescent="0.4">
      <c r="B28" t="s">
        <v>42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38"/>
  <sheetViews>
    <sheetView view="pageBreakPreview" zoomScale="98" zoomScaleNormal="98" zoomScaleSheetLayoutView="98" workbookViewId="0">
      <selection activeCell="B9" sqref="B9:I9"/>
    </sheetView>
  </sheetViews>
  <sheetFormatPr defaultRowHeight="19.5" x14ac:dyDescent="0.4"/>
  <cols>
    <col min="1" max="1" width="2.375" style="1" customWidth="1"/>
    <col min="2" max="3" width="9.125" style="1" customWidth="1"/>
    <col min="4" max="9" width="9.5" style="1" customWidth="1"/>
    <col min="10" max="10" width="2.375" style="1" customWidth="1"/>
    <col min="11" max="11" width="9" style="1" customWidth="1"/>
    <col min="12" max="12" width="10.125" style="1" bestFit="1" customWidth="1"/>
    <col min="13" max="13" width="9" style="1" customWidth="1"/>
    <col min="14" max="16384" width="9" style="1"/>
  </cols>
  <sheetData>
    <row r="1" spans="1:14" ht="8.25" customHeight="1" x14ac:dyDescent="0.4">
      <c r="A1" s="3"/>
      <c r="B1" s="9"/>
      <c r="C1" s="9"/>
      <c r="D1" s="9"/>
      <c r="E1" s="9"/>
      <c r="F1" s="9"/>
      <c r="G1" s="9"/>
      <c r="H1" s="9"/>
      <c r="I1" s="9"/>
      <c r="J1" s="25"/>
    </row>
    <row r="2" spans="1:14" ht="24" customHeight="1" x14ac:dyDescent="0.4">
      <c r="A2" s="4"/>
      <c r="B2" s="57" t="s">
        <v>61</v>
      </c>
      <c r="C2" s="57"/>
      <c r="D2" s="57"/>
      <c r="E2" s="57"/>
      <c r="F2" s="57"/>
      <c r="G2" s="57"/>
      <c r="H2" s="57"/>
      <c r="I2" s="57"/>
      <c r="J2" s="26"/>
    </row>
    <row r="3" spans="1:14" ht="24" customHeight="1" x14ac:dyDescent="0.4">
      <c r="A3" s="4"/>
      <c r="B3" s="58" t="s">
        <v>10</v>
      </c>
      <c r="C3" s="59"/>
      <c r="D3" s="60" t="s">
        <v>47</v>
      </c>
      <c r="E3" s="60"/>
      <c r="F3" s="60"/>
      <c r="G3" s="60"/>
      <c r="H3" s="60"/>
      <c r="I3" s="61"/>
      <c r="J3" s="26"/>
      <c r="K3" s="29" t="str">
        <f>IF(D3="","※法人名を記載してください。","")</f>
        <v/>
      </c>
    </row>
    <row r="4" spans="1:14" ht="24" customHeight="1" x14ac:dyDescent="0.4">
      <c r="A4" s="4"/>
      <c r="B4" s="40" t="s">
        <v>43</v>
      </c>
      <c r="C4" s="41"/>
      <c r="D4" s="42" t="s">
        <v>55</v>
      </c>
      <c r="E4" s="42"/>
      <c r="F4" s="42"/>
      <c r="G4" s="42"/>
      <c r="H4" s="42"/>
      <c r="I4" s="43"/>
      <c r="J4" s="26"/>
      <c r="K4" s="29" t="str">
        <f>IF(D4="","※事業所名を記載してください。","")</f>
        <v/>
      </c>
    </row>
    <row r="5" spans="1:14" ht="24" customHeight="1" x14ac:dyDescent="0.4">
      <c r="A5" s="4"/>
      <c r="B5" s="40" t="s">
        <v>48</v>
      </c>
      <c r="C5" s="41"/>
      <c r="D5" s="42" t="s">
        <v>59</v>
      </c>
      <c r="E5" s="42"/>
      <c r="F5" s="42"/>
      <c r="G5" s="42"/>
      <c r="H5" s="42"/>
      <c r="I5" s="43"/>
      <c r="J5" s="26"/>
      <c r="K5" s="29" t="str">
        <f>IF(D5="","※質問担当者を記載してください。","")</f>
        <v/>
      </c>
    </row>
    <row r="6" spans="1:14" ht="24" customHeight="1" x14ac:dyDescent="0.4">
      <c r="A6" s="4"/>
      <c r="B6" s="51" t="s">
        <v>7</v>
      </c>
      <c r="C6" s="52"/>
      <c r="D6" s="14" t="s">
        <v>45</v>
      </c>
      <c r="E6" s="44" t="s">
        <v>39</v>
      </c>
      <c r="F6" s="45"/>
      <c r="G6" s="45"/>
      <c r="H6" s="45"/>
      <c r="I6" s="46"/>
      <c r="J6" s="26"/>
      <c r="K6" s="29" t="str">
        <f>IF(E6="","※電話番号を記載してください。","")</f>
        <v/>
      </c>
    </row>
    <row r="7" spans="1:14" ht="24" customHeight="1" x14ac:dyDescent="0.4">
      <c r="A7" s="4"/>
      <c r="B7" s="53"/>
      <c r="C7" s="54"/>
      <c r="D7" s="15" t="s">
        <v>17</v>
      </c>
      <c r="E7" s="47" t="s">
        <v>75</v>
      </c>
      <c r="F7" s="48"/>
      <c r="G7" s="48"/>
      <c r="H7" s="48"/>
      <c r="I7" s="49"/>
      <c r="J7" s="26"/>
      <c r="K7" s="29" t="str">
        <f>IF(E7="","※メールアドレスを記載してください。","")</f>
        <v/>
      </c>
    </row>
    <row r="8" spans="1:14" ht="9.75" customHeight="1" x14ac:dyDescent="0.4">
      <c r="A8" s="4"/>
      <c r="B8" s="10"/>
      <c r="C8" s="11"/>
      <c r="D8" s="16"/>
      <c r="E8" s="16"/>
      <c r="F8" s="16"/>
      <c r="G8" s="16"/>
      <c r="H8" s="50"/>
      <c r="I8" s="50"/>
      <c r="J8" s="26"/>
    </row>
    <row r="9" spans="1:14" ht="24" customHeight="1" thickBot="1" x14ac:dyDescent="0.45">
      <c r="A9" s="4"/>
      <c r="B9" s="35" t="s">
        <v>49</v>
      </c>
      <c r="C9" s="36"/>
      <c r="D9" s="36"/>
      <c r="E9" s="36"/>
      <c r="F9" s="36"/>
      <c r="G9" s="36"/>
      <c r="H9" s="36"/>
      <c r="I9" s="36"/>
      <c r="J9" s="26"/>
    </row>
    <row r="10" spans="1:14" ht="24" customHeight="1" x14ac:dyDescent="0.4">
      <c r="A10" s="4"/>
      <c r="B10" s="111" t="s">
        <v>54</v>
      </c>
      <c r="C10" s="112"/>
      <c r="D10" s="113" t="s">
        <v>36</v>
      </c>
      <c r="E10" s="114"/>
      <c r="F10" s="114"/>
      <c r="G10" s="114"/>
      <c r="H10" s="114"/>
      <c r="I10" s="115"/>
      <c r="J10" s="26"/>
      <c r="K10" s="74" t="str">
        <f>IF(D10="","※質問本文を記載してください。質問票１枚につき１の質問としてください。","")</f>
        <v/>
      </c>
      <c r="L10" s="75"/>
      <c r="M10" s="75"/>
      <c r="N10" s="75"/>
    </row>
    <row r="11" spans="1:14" ht="24" customHeight="1" x14ac:dyDescent="0.4">
      <c r="A11" s="4"/>
      <c r="B11" s="84"/>
      <c r="C11" s="85"/>
      <c r="D11" s="91"/>
      <c r="E11" s="92"/>
      <c r="F11" s="92"/>
      <c r="G11" s="92"/>
      <c r="H11" s="92"/>
      <c r="I11" s="93"/>
      <c r="J11" s="26"/>
      <c r="K11" s="74"/>
      <c r="L11" s="75"/>
      <c r="M11" s="75"/>
      <c r="N11" s="75"/>
    </row>
    <row r="12" spans="1:14" ht="24" customHeight="1" x14ac:dyDescent="0.4">
      <c r="A12" s="4"/>
      <c r="B12" s="84"/>
      <c r="C12" s="85"/>
      <c r="D12" s="91"/>
      <c r="E12" s="92"/>
      <c r="F12" s="92"/>
      <c r="G12" s="92"/>
      <c r="H12" s="92"/>
      <c r="I12" s="93"/>
      <c r="J12" s="26"/>
      <c r="K12" s="74"/>
      <c r="L12" s="75"/>
      <c r="M12" s="75"/>
      <c r="N12" s="75"/>
    </row>
    <row r="13" spans="1:14" ht="24" customHeight="1" x14ac:dyDescent="0.4">
      <c r="A13" s="4"/>
      <c r="B13" s="84"/>
      <c r="C13" s="85"/>
      <c r="D13" s="91"/>
      <c r="E13" s="92"/>
      <c r="F13" s="92"/>
      <c r="G13" s="92"/>
      <c r="H13" s="92"/>
      <c r="I13" s="93"/>
      <c r="J13" s="26"/>
    </row>
    <row r="14" spans="1:14" ht="24" customHeight="1" x14ac:dyDescent="0.4">
      <c r="A14" s="4"/>
      <c r="B14" s="84"/>
      <c r="C14" s="85"/>
      <c r="D14" s="91"/>
      <c r="E14" s="92"/>
      <c r="F14" s="92"/>
      <c r="G14" s="92"/>
      <c r="H14" s="92"/>
      <c r="I14" s="93"/>
      <c r="J14" s="26"/>
    </row>
    <row r="15" spans="1:14" ht="24" customHeight="1" x14ac:dyDescent="0.4">
      <c r="A15" s="4"/>
      <c r="B15" s="84"/>
      <c r="C15" s="85"/>
      <c r="D15" s="91"/>
      <c r="E15" s="92"/>
      <c r="F15" s="92"/>
      <c r="G15" s="92"/>
      <c r="H15" s="92"/>
      <c r="I15" s="93"/>
      <c r="J15" s="26"/>
    </row>
    <row r="16" spans="1:14" ht="24" customHeight="1" x14ac:dyDescent="0.4">
      <c r="A16" s="4"/>
      <c r="B16" s="84"/>
      <c r="C16" s="85"/>
      <c r="D16" s="91"/>
      <c r="E16" s="92"/>
      <c r="F16" s="92"/>
      <c r="G16" s="92"/>
      <c r="H16" s="92"/>
      <c r="I16" s="93"/>
      <c r="J16" s="26"/>
    </row>
    <row r="17" spans="1:14" ht="24" customHeight="1" x14ac:dyDescent="0.4">
      <c r="A17" s="4"/>
      <c r="B17" s="84"/>
      <c r="C17" s="85"/>
      <c r="D17" s="91"/>
      <c r="E17" s="92"/>
      <c r="F17" s="92"/>
      <c r="G17" s="92"/>
      <c r="H17" s="92"/>
      <c r="I17" s="93"/>
      <c r="J17" s="26"/>
    </row>
    <row r="18" spans="1:14" ht="24" customHeight="1" x14ac:dyDescent="0.4">
      <c r="A18" s="4"/>
      <c r="B18" s="86"/>
      <c r="C18" s="87"/>
      <c r="D18" s="94"/>
      <c r="E18" s="95"/>
      <c r="F18" s="95"/>
      <c r="G18" s="95"/>
      <c r="H18" s="95"/>
      <c r="I18" s="96"/>
      <c r="J18" s="26"/>
    </row>
    <row r="19" spans="1:14" ht="54.75" customHeight="1" thickBot="1" x14ac:dyDescent="0.45">
      <c r="A19" s="4"/>
      <c r="B19" s="67" t="s">
        <v>46</v>
      </c>
      <c r="C19" s="68"/>
      <c r="D19" s="116" t="s">
        <v>56</v>
      </c>
      <c r="E19" s="117"/>
      <c r="F19" s="117"/>
      <c r="G19" s="117"/>
      <c r="H19" s="117"/>
      <c r="I19" s="118"/>
      <c r="J19" s="26"/>
      <c r="K19" s="74" t="str">
        <f>IF(D19="","※質問に際し参考とした資料名、ページ数、発出元を記載してください。","")</f>
        <v/>
      </c>
      <c r="L19" s="75"/>
      <c r="M19" s="75"/>
      <c r="N19" s="75"/>
    </row>
    <row r="20" spans="1:14" ht="54.75" customHeight="1" thickBot="1" x14ac:dyDescent="0.45">
      <c r="A20" s="4"/>
      <c r="B20" s="34"/>
      <c r="C20" s="34"/>
      <c r="D20" s="34"/>
      <c r="E20" s="34"/>
      <c r="F20" s="34"/>
      <c r="G20" s="34"/>
      <c r="H20" s="34"/>
      <c r="I20" s="34"/>
      <c r="J20" s="26"/>
      <c r="K20" s="74"/>
      <c r="L20" s="75"/>
      <c r="M20" s="75"/>
      <c r="N20" s="75"/>
    </row>
    <row r="21" spans="1:14" ht="36.75" customHeight="1" thickBot="1" x14ac:dyDescent="0.45">
      <c r="A21" s="4"/>
      <c r="B21" s="109" t="s">
        <v>65</v>
      </c>
      <c r="C21" s="110"/>
      <c r="D21" s="31"/>
      <c r="E21" s="33" t="s">
        <v>66</v>
      </c>
      <c r="F21" s="33"/>
      <c r="G21" s="33" t="s">
        <v>67</v>
      </c>
      <c r="H21" s="33" t="s">
        <v>68</v>
      </c>
      <c r="I21" s="32"/>
      <c r="J21" s="26"/>
      <c r="K21" s="74"/>
      <c r="L21" s="75"/>
      <c r="M21" s="75"/>
      <c r="N21" s="75"/>
    </row>
    <row r="22" spans="1:14" ht="39" customHeight="1" thickBot="1" x14ac:dyDescent="0.45">
      <c r="A22" s="4"/>
      <c r="B22" s="55" t="s">
        <v>69</v>
      </c>
      <c r="C22" s="56"/>
      <c r="D22" s="37" t="s">
        <v>70</v>
      </c>
      <c r="E22" s="38"/>
      <c r="F22" s="39"/>
      <c r="G22" s="38" t="s">
        <v>72</v>
      </c>
      <c r="H22" s="38"/>
      <c r="I22" s="39"/>
      <c r="J22" s="26"/>
      <c r="K22" s="74"/>
      <c r="L22" s="75"/>
      <c r="M22" s="75"/>
      <c r="N22" s="75"/>
    </row>
    <row r="23" spans="1:14" ht="9.75" customHeight="1" x14ac:dyDescent="0.4">
      <c r="A23" s="4"/>
      <c r="B23" s="11"/>
      <c r="C23" s="11"/>
      <c r="D23" s="11"/>
      <c r="E23" s="11"/>
      <c r="F23" s="11"/>
      <c r="G23" s="11"/>
      <c r="H23" s="11"/>
      <c r="I23" s="11"/>
      <c r="J23" s="26"/>
      <c r="K23" s="74"/>
      <c r="L23" s="75"/>
      <c r="M23" s="75"/>
      <c r="N23" s="75"/>
    </row>
    <row r="24" spans="1:14" ht="24" customHeight="1" x14ac:dyDescent="0.4">
      <c r="A24" s="4"/>
      <c r="B24" s="100" t="s">
        <v>50</v>
      </c>
      <c r="C24" s="100"/>
      <c r="D24" s="100"/>
      <c r="E24" s="100"/>
      <c r="F24" s="100"/>
      <c r="G24" s="100"/>
      <c r="H24" s="100"/>
      <c r="I24" s="100"/>
      <c r="J24" s="26"/>
    </row>
    <row r="25" spans="1:14" ht="24" customHeight="1" x14ac:dyDescent="0.45">
      <c r="A25" s="4"/>
      <c r="B25" s="101" t="s">
        <v>53</v>
      </c>
      <c r="C25" s="102"/>
      <c r="D25" s="102"/>
      <c r="E25" s="102"/>
      <c r="F25" s="102"/>
      <c r="G25" s="102"/>
      <c r="H25" s="102"/>
      <c r="I25" s="103"/>
      <c r="J25" s="26"/>
    </row>
    <row r="26" spans="1:14" ht="40.5" customHeight="1" x14ac:dyDescent="0.4">
      <c r="A26" s="4"/>
      <c r="B26" s="104" t="s">
        <v>22</v>
      </c>
      <c r="C26" s="105"/>
      <c r="D26" s="106" t="s">
        <v>74</v>
      </c>
      <c r="E26" s="107"/>
      <c r="F26" s="107"/>
      <c r="G26" s="107"/>
      <c r="H26" s="107"/>
      <c r="I26" s="108"/>
      <c r="J26" s="26"/>
    </row>
    <row r="27" spans="1:14" ht="24" customHeight="1" x14ac:dyDescent="0.4">
      <c r="A27" s="4"/>
      <c r="B27" s="67" t="s">
        <v>4</v>
      </c>
      <c r="C27" s="68"/>
      <c r="D27" s="69" t="s">
        <v>71</v>
      </c>
      <c r="E27" s="70"/>
      <c r="F27" s="70"/>
      <c r="G27" s="70"/>
      <c r="H27" s="70"/>
      <c r="I27" s="71"/>
      <c r="J27" s="26"/>
    </row>
    <row r="28" spans="1:14" ht="10.5" customHeight="1" x14ac:dyDescent="0.4">
      <c r="A28" s="5"/>
      <c r="B28" s="12"/>
      <c r="C28" s="12"/>
      <c r="D28" s="12"/>
      <c r="E28" s="12"/>
      <c r="F28" s="12"/>
      <c r="G28" s="12"/>
      <c r="H28" s="12"/>
      <c r="I28" s="12"/>
      <c r="J28" s="27"/>
    </row>
    <row r="29" spans="1:14" ht="6.75" customHeight="1" x14ac:dyDescent="0.4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4" s="2" customFormat="1" ht="12" customHeight="1" x14ac:dyDescent="0.4">
      <c r="A30" s="7" t="s">
        <v>51</v>
      </c>
      <c r="B30" s="13"/>
      <c r="C30" s="13"/>
      <c r="D30" s="13"/>
      <c r="E30" s="13"/>
      <c r="F30" s="13"/>
      <c r="G30" s="13"/>
      <c r="H30" s="21" t="s">
        <v>57</v>
      </c>
      <c r="I30" s="22"/>
      <c r="J30" s="28"/>
    </row>
    <row r="31" spans="1:14" s="2" customFormat="1" ht="11.25" customHeight="1" x14ac:dyDescent="0.4">
      <c r="A31" s="7"/>
      <c r="B31" s="72" t="s">
        <v>25</v>
      </c>
      <c r="C31" s="72"/>
      <c r="D31" s="73" t="s">
        <v>64</v>
      </c>
      <c r="E31" s="73"/>
      <c r="F31" s="73"/>
      <c r="G31" s="73"/>
      <c r="H31" s="73"/>
      <c r="I31" s="73"/>
      <c r="J31" s="28"/>
    </row>
    <row r="32" spans="1:14" s="2" customFormat="1" ht="11.25" customHeight="1" x14ac:dyDescent="0.4">
      <c r="A32" s="7"/>
      <c r="B32" s="72" t="s">
        <v>40</v>
      </c>
      <c r="C32" s="72"/>
      <c r="D32" s="73" t="s">
        <v>30</v>
      </c>
      <c r="E32" s="73"/>
      <c r="F32" s="73"/>
      <c r="G32" s="73"/>
      <c r="H32" s="73"/>
      <c r="I32" s="73"/>
      <c r="J32" s="28"/>
    </row>
    <row r="33" spans="1:10" s="2" customFormat="1" ht="11.25" customHeight="1" x14ac:dyDescent="0.4">
      <c r="A33" s="7"/>
      <c r="B33" s="72" t="s">
        <v>8</v>
      </c>
      <c r="C33" s="72"/>
      <c r="D33" s="73"/>
      <c r="E33" s="73"/>
      <c r="F33" s="73"/>
      <c r="G33" s="73"/>
      <c r="H33" s="73"/>
      <c r="I33" s="73"/>
      <c r="J33" s="28"/>
    </row>
    <row r="34" spans="1:10" s="2" customFormat="1" ht="11.25" customHeight="1" x14ac:dyDescent="0.4">
      <c r="A34" s="7"/>
      <c r="B34" s="72" t="s">
        <v>19</v>
      </c>
      <c r="C34" s="72"/>
      <c r="D34" s="17"/>
      <c r="E34" s="19"/>
      <c r="F34" s="19"/>
      <c r="G34" s="20"/>
      <c r="H34" s="19"/>
      <c r="I34" s="23"/>
      <c r="J34" s="28"/>
    </row>
    <row r="35" spans="1:10" s="2" customFormat="1" ht="11.25" customHeight="1" x14ac:dyDescent="0.4">
      <c r="A35" s="7"/>
      <c r="B35" s="76"/>
      <c r="C35" s="77"/>
      <c r="D35" s="77"/>
      <c r="E35" s="77"/>
      <c r="F35" s="77"/>
      <c r="G35" s="77"/>
      <c r="H35" s="77"/>
      <c r="I35" s="78"/>
      <c r="J35" s="28"/>
    </row>
    <row r="36" spans="1:10" s="2" customFormat="1" ht="11.25" customHeight="1" x14ac:dyDescent="0.4">
      <c r="A36" s="7"/>
      <c r="B36" s="79"/>
      <c r="C36" s="80"/>
      <c r="D36" s="80"/>
      <c r="E36" s="80"/>
      <c r="F36" s="80"/>
      <c r="G36" s="80"/>
      <c r="H36" s="80"/>
      <c r="I36" s="81"/>
      <c r="J36" s="28"/>
    </row>
    <row r="37" spans="1:10" ht="11.25" customHeight="1" x14ac:dyDescent="0.4">
      <c r="A37" s="8"/>
      <c r="B37" s="62" t="s">
        <v>0</v>
      </c>
      <c r="C37" s="63"/>
      <c r="D37" s="18"/>
      <c r="E37" s="18"/>
      <c r="F37" s="18"/>
      <c r="G37" s="18"/>
      <c r="H37" s="18"/>
      <c r="I37" s="24"/>
      <c r="J37" s="6"/>
    </row>
    <row r="38" spans="1:10" ht="11.25" customHeight="1" x14ac:dyDescent="0.4">
      <c r="A38" s="8"/>
      <c r="B38" s="64"/>
      <c r="C38" s="65"/>
      <c r="D38" s="65"/>
      <c r="E38" s="65"/>
      <c r="F38" s="65"/>
      <c r="G38" s="65"/>
      <c r="H38" s="65"/>
      <c r="I38" s="66"/>
      <c r="J38" s="6"/>
    </row>
  </sheetData>
  <mergeCells count="38">
    <mergeCell ref="K10:N12"/>
    <mergeCell ref="K19:N23"/>
    <mergeCell ref="B35:I36"/>
    <mergeCell ref="B10:C18"/>
    <mergeCell ref="D10:I18"/>
    <mergeCell ref="B33:C33"/>
    <mergeCell ref="D33:I33"/>
    <mergeCell ref="B34:C34"/>
    <mergeCell ref="B19:C19"/>
    <mergeCell ref="D19:I19"/>
    <mergeCell ref="B24:I24"/>
    <mergeCell ref="B25:I25"/>
    <mergeCell ref="B26:C26"/>
    <mergeCell ref="D26:I26"/>
    <mergeCell ref="B21:C21"/>
    <mergeCell ref="B37:C37"/>
    <mergeCell ref="B38:I38"/>
    <mergeCell ref="B27:C27"/>
    <mergeCell ref="D27:I27"/>
    <mergeCell ref="B31:C31"/>
    <mergeCell ref="D31:I31"/>
    <mergeCell ref="B32:C32"/>
    <mergeCell ref="D32:I32"/>
    <mergeCell ref="B2:I2"/>
    <mergeCell ref="B3:C3"/>
    <mergeCell ref="D3:I3"/>
    <mergeCell ref="B4:C4"/>
    <mergeCell ref="D4:I4"/>
    <mergeCell ref="B9:I9"/>
    <mergeCell ref="D22:F22"/>
    <mergeCell ref="B5:C5"/>
    <mergeCell ref="D5:I5"/>
    <mergeCell ref="E6:I6"/>
    <mergeCell ref="E7:I7"/>
    <mergeCell ref="H8:I8"/>
    <mergeCell ref="B6:C7"/>
    <mergeCell ref="B22:C22"/>
    <mergeCell ref="G22:I22"/>
  </mergeCells>
  <phoneticPr fontId="1"/>
  <conditionalFormatting sqref="D3:I5 D6:E7 D10:I18">
    <cfRule type="containsBlanks" dxfId="3" priority="4">
      <formula>LEN(TRIM(D3))=0</formula>
    </cfRule>
  </conditionalFormatting>
  <conditionalFormatting sqref="D19:I19">
    <cfRule type="containsBlanks" dxfId="2" priority="3">
      <formula>LEN(TRIM(D19))=0</formula>
    </cfRule>
  </conditionalFormatting>
  <conditionalFormatting sqref="D21:I21">
    <cfRule type="containsBlanks" dxfId="1" priority="2">
      <formula>LEN(TRIM(D21))=0</formula>
    </cfRule>
  </conditionalFormatting>
  <conditionalFormatting sqref="D22">
    <cfRule type="containsBlanks" dxfId="0" priority="1">
      <formula>LEN(TRIM(D22))=0</formula>
    </cfRule>
  </conditionalFormatting>
  <hyperlinks>
    <hyperlink ref="D26" r:id="rId1" display=" kaigohoken@city.kawagoe.saitama.jp" xr:uid="{00000000-0004-0000-0200-000000000000}"/>
    <hyperlink ref="E7" r:id="rId2" display="kaigohoken@kawagoe.kawagoe.jp" xr:uid="{00000000-0004-0000-0200-000001000000}"/>
  </hyperlinks>
  <pageMargins left="0.7" right="0.7" top="0.75" bottom="0.75" header="0.3" footer="0.3"/>
  <pageSetup paperSize="9" scale="91" orientation="portrait" horizontalDpi="300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K2"/>
  <sheetViews>
    <sheetView workbookViewId="0">
      <selection activeCell="B3" sqref="B3"/>
    </sheetView>
  </sheetViews>
  <sheetFormatPr defaultRowHeight="18.75" x14ac:dyDescent="0.4"/>
  <sheetData>
    <row r="1" spans="2:11" x14ac:dyDescent="0.4">
      <c r="B1" t="s">
        <v>10</v>
      </c>
      <c r="C1" t="s">
        <v>43</v>
      </c>
      <c r="D1" t="s">
        <v>48</v>
      </c>
      <c r="E1" t="s">
        <v>45</v>
      </c>
      <c r="F1" t="s">
        <v>22</v>
      </c>
      <c r="H1" t="s">
        <v>44</v>
      </c>
      <c r="I1" t="s">
        <v>2</v>
      </c>
      <c r="J1" t="s">
        <v>54</v>
      </c>
      <c r="K1" t="s">
        <v>46</v>
      </c>
    </row>
    <row r="2" spans="2:11" x14ac:dyDescent="0.4">
      <c r="B2">
        <f>質問票!D3</f>
        <v>0</v>
      </c>
      <c r="C2">
        <f>質問票!D4</f>
        <v>0</v>
      </c>
      <c r="D2">
        <f>質問票!D5</f>
        <v>0</v>
      </c>
      <c r="E2">
        <f>質問票!E6</f>
        <v>0</v>
      </c>
      <c r="F2">
        <f>質問票!E7</f>
        <v>0</v>
      </c>
      <c r="H2" t="e">
        <f>質問票!#REF!</f>
        <v>#REF!</v>
      </c>
      <c r="I2" t="e">
        <f>質問票!#REF!</f>
        <v>#REF!</v>
      </c>
      <c r="J2">
        <f>質問票!D10</f>
        <v>0</v>
      </c>
      <c r="K2">
        <f>質問票!D19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質問票</vt:lpstr>
      <vt:lpstr>ドロップダウン</vt:lpstr>
      <vt:lpstr>記載例</vt:lpstr>
      <vt:lpstr>市専用タブ</vt:lpstr>
      <vt:lpstr>記載例!Print_Area</vt:lpstr>
      <vt:lpstr>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2024-08-19T02:58:10Z</cp:lastPrinted>
  <dcterms:created xsi:type="dcterms:W3CDTF">2021-03-17T12:31:58Z</dcterms:created>
  <dcterms:modified xsi:type="dcterms:W3CDTF">2024-09-24T06:53:09Z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2021-03-21T00:30:59Z</vt:filetime>
  </property>
</Properties>
</file>