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:r="http://schemas.openxmlformats.org/officeDocument/2006/relationships" xmlns="http://schemas.openxmlformats.org/spreadsheetml/2006/main">
  <fileVersion appName="Calc"/>
  <workbookPr backupFile="false" date1904="false" showObjects="all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r:id="rId2" name="人口" sheetId="1" state="visible"/>
    <sheet r:id="rId3" name="1" sheetId="2" state="visible"/>
    <sheet r:id="rId4" name="2" sheetId="3" state="visible"/>
    <sheet r:id="rId5" name="3-1" sheetId="4" state="visible"/>
    <sheet r:id="rId6" name="3-2" sheetId="5" state="visible"/>
    <sheet r:id="rId7" name="4" sheetId="6" state="visible"/>
    <sheet r:id="rId8" name="5" sheetId="7" state="visible"/>
    <sheet r:id="rId9" name="6" sheetId="8" state="visible"/>
    <sheet r:id="rId10" name="7" sheetId="9" state="visible"/>
    <sheet r:id="rId11" name="8" sheetId="10" state="visible"/>
    <sheet r:id="rId12" name="9" sheetId="11" state="visible"/>
    <sheet r:id="rId13" name="10" sheetId="12" state="visible"/>
    <sheet r:id="rId14" name="11" sheetId="13" state="visible"/>
  </sheets>
  <definedNames>
    <definedName function="false" hidden="false" localSheetId="1" name="_xlnm.Print_Area" vbProcedure="false">'1'!$A$1:$K$116</definedName>
    <definedName function="false" hidden="false" localSheetId="11" name="_xlnm.Print_Area" vbProcedure="false">'10'!$A$1:$L$18</definedName>
    <definedName function="false" hidden="false" localSheetId="12" name="_xlnm.Print_Area" vbProcedure="false">'11'!$A$1:$J$34</definedName>
    <definedName function="false" hidden="false" localSheetId="2" name="_xlnm.Print_Area" vbProcedure="false">'2'!$A$1:$J$58</definedName>
    <definedName function="false" hidden="false" localSheetId="4" name="_xlnm.Print_Area" vbProcedure="false">'3-2'!$A$1:$L$35</definedName>
    <definedName function="false" hidden="false" localSheetId="6" name="_xlnm.Print_Area" vbProcedure="false">'5'!$A$1:$G$55</definedName>
    <definedName function="false" hidden="false" localSheetId="7" name="_xlnm.Print_Area" vbProcedure="false">'6'!$A$1:$G$56</definedName>
    <definedName function="false" hidden="false" localSheetId="8" name="_xlnm.Print_Area" vbProcedure="false">'7'!$A$1:$H$55</definedName>
    <definedName function="false" hidden="false" localSheetId="9" name="_xlnm.Print_Area" vbProcedure="false">'8'!$A$1:$L$47</definedName>
  </definedNames>
  <calcPr iterate="false" iterateCount="100" iterateDelta="0.0001" refMode="A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<sst xmlns="http://schemas.openxmlformats.org/spreadsheetml/2006/main" count="1224" uniqueCount="697">
  <si>
    <t xml:space="preserve">Ｂ　人　口</t>
  </si>
  <si>
    <t xml:space="preserve">人口の推移</t>
  </si>
  <si>
    <t xml:space="preserve">人口自然動態及び社会動態の推移</t>
  </si>
  <si>
    <t xml:space="preserve">3-1</t>
  </si>
  <si>
    <t xml:space="preserve">町丁字別世帯と人口</t>
  </si>
  <si>
    <t xml:space="preserve">3-2</t>
  </si>
  <si>
    <t xml:space="preserve">町丁字別世帯と人口(つづき)</t>
  </si>
  <si>
    <t xml:space="preserve">外国人住民人口</t>
  </si>
  <si>
    <t xml:space="preserve">地区別世帯と人口</t>
  </si>
  <si>
    <t xml:space="preserve">地区別年間異動人口</t>
  </si>
  <si>
    <t xml:space="preserve">都道府県別年間転入者・転出者数</t>
  </si>
  <si>
    <t xml:space="preserve">年齢別人口（男・女）</t>
  </si>
  <si>
    <t xml:space="preserve">年齢別人口（地区別・男女別・5歳階級）</t>
  </si>
  <si>
    <t xml:space="preserve">地区別平均年齢、平均人員</t>
  </si>
  <si>
    <t xml:space="preserve">年齢別、男女別平均余命(埼玉県・川越市)</t>
  </si>
  <si>
    <t xml:space="preserve">B-1　人口の推移</t>
  </si>
  <si>
    <t xml:space="preserve">        (各年10月1日現在)</t>
  </si>
  <si>
    <t xml:space="preserve">年　 次</t>
  </si>
  <si>
    <t xml:space="preserve">面積</t>
  </si>
  <si>
    <t xml:space="preserve">世帯</t>
  </si>
  <si>
    <t xml:space="preserve">人口</t>
  </si>
  <si>
    <t xml:space="preserve">人口密度</t>
  </si>
  <si>
    <t xml:space="preserve">備　　考</t>
  </si>
  <si>
    <t xml:space="preserve">(ｋ㎡)</t>
  </si>
  <si>
    <t xml:space="preserve">総数</t>
  </si>
  <si>
    <t xml:space="preserve">男</t>
  </si>
  <si>
    <t xml:space="preserve">女</t>
  </si>
  <si>
    <t xml:space="preserve">(人／ｋ㎡)</t>
  </si>
  <si>
    <t xml:space="preserve">大正 9年</t>
  </si>
  <si>
    <t xml:space="preserve">☆</t>
  </si>
  <si>
    <t xml:space="preserve">  14  </t>
  </si>
  <si>
    <t xml:space="preserve">昭和 5年</t>
  </si>
  <si>
    <t xml:space="preserve">6  </t>
  </si>
  <si>
    <t xml:space="preserve">年末人口</t>
  </si>
  <si>
    <t xml:space="preserve">7  </t>
  </si>
  <si>
    <t xml:space="preserve">〃</t>
  </si>
  <si>
    <t xml:space="preserve">8  </t>
  </si>
  <si>
    <t xml:space="preserve">9  </t>
  </si>
  <si>
    <t xml:space="preserve">10  </t>
  </si>
  <si>
    <t xml:space="preserve">11  </t>
  </si>
  <si>
    <t xml:space="preserve">12  </t>
  </si>
  <si>
    <t xml:space="preserve">13  </t>
  </si>
  <si>
    <t xml:space="preserve">14  </t>
  </si>
  <si>
    <t xml:space="preserve">15  </t>
  </si>
  <si>
    <t xml:space="preserve">16  </t>
  </si>
  <si>
    <t xml:space="preserve">17  </t>
  </si>
  <si>
    <t xml:space="preserve">18  </t>
  </si>
  <si>
    <t xml:space="preserve">19  </t>
  </si>
  <si>
    <t xml:space="preserve">　2　月　22　日</t>
  </si>
  <si>
    <t xml:space="preserve">20  </t>
  </si>
  <si>
    <t xml:space="preserve">11月 1日人口調査</t>
  </si>
  <si>
    <t xml:space="preserve">21  </t>
  </si>
  <si>
    <t xml:space="preserve">22  </t>
  </si>
  <si>
    <t xml:space="preserve">23  </t>
  </si>
  <si>
    <t xml:space="preserve">住民登録人口</t>
  </si>
  <si>
    <t xml:space="preserve">24  </t>
  </si>
  <si>
    <t xml:space="preserve">25  </t>
  </si>
  <si>
    <t xml:space="preserve">26  </t>
  </si>
  <si>
    <t xml:space="preserve">27  </t>
  </si>
  <si>
    <t xml:space="preserve">28  </t>
  </si>
  <si>
    <t xml:space="preserve">29  </t>
  </si>
  <si>
    <t xml:space="preserve">30  </t>
  </si>
  <si>
    <t xml:space="preserve">31  </t>
  </si>
  <si>
    <t xml:space="preserve">32  </t>
  </si>
  <si>
    <t xml:space="preserve">33  </t>
  </si>
  <si>
    <t xml:space="preserve">34  </t>
  </si>
  <si>
    <t xml:space="preserve">35  </t>
  </si>
  <si>
    <t xml:space="preserve">36  </t>
  </si>
  <si>
    <t xml:space="preserve">37　</t>
  </si>
  <si>
    <t xml:space="preserve">38  </t>
  </si>
  <si>
    <t xml:space="preserve">39  </t>
  </si>
  <si>
    <t xml:space="preserve">40  </t>
  </si>
  <si>
    <t xml:space="preserve">41  </t>
  </si>
  <si>
    <t xml:space="preserve">42  </t>
  </si>
  <si>
    <t xml:space="preserve">43  </t>
  </si>
  <si>
    <t xml:space="preserve">44  </t>
  </si>
  <si>
    <t xml:space="preserve">45  </t>
  </si>
  <si>
    <t xml:space="preserve">46  </t>
  </si>
  <si>
    <t xml:space="preserve">47  </t>
  </si>
  <si>
    <t xml:space="preserve">48  </t>
  </si>
  <si>
    <t xml:space="preserve">☆は、国勢調査における数値。</t>
  </si>
  <si>
    <t xml:space="preserve">昭和29年以前は、旧村編入合併前の川越町及び川越市の数値。</t>
  </si>
  <si>
    <t xml:space="preserve">昭和61年以降及び国勢調査は、外国人を含む。</t>
  </si>
  <si>
    <t xml:space="preserve">人口の推移（つづき）</t>
  </si>
  <si>
    <t xml:space="preserve">昭和49年</t>
  </si>
  <si>
    <t xml:space="preserve">50  </t>
  </si>
  <si>
    <t xml:space="preserve">51  </t>
  </si>
  <si>
    <t xml:space="preserve">52  </t>
  </si>
  <si>
    <t xml:space="preserve">53  </t>
  </si>
  <si>
    <t xml:space="preserve">54  </t>
  </si>
  <si>
    <t xml:space="preserve">55  </t>
  </si>
  <si>
    <t xml:space="preserve">56  </t>
  </si>
  <si>
    <t xml:space="preserve">57  </t>
  </si>
  <si>
    <t xml:space="preserve">58  </t>
  </si>
  <si>
    <t xml:space="preserve">59  </t>
  </si>
  <si>
    <t xml:space="preserve">60  </t>
  </si>
  <si>
    <t xml:space="preserve">61  </t>
  </si>
  <si>
    <t xml:space="preserve">川越市総人口</t>
  </si>
  <si>
    <t xml:space="preserve">62  </t>
  </si>
  <si>
    <t xml:space="preserve">63  </t>
  </si>
  <si>
    <t xml:space="preserve">平成元年</t>
  </si>
  <si>
    <t xml:space="preserve">2  </t>
  </si>
  <si>
    <t xml:space="preserve">3　</t>
  </si>
  <si>
    <t xml:space="preserve">4  </t>
  </si>
  <si>
    <t xml:space="preserve">5  </t>
  </si>
  <si>
    <t xml:space="preserve">住民基本台帳人口</t>
  </si>
  <si>
    <t xml:space="preserve">資料：情報統計課</t>
  </si>
  <si>
    <t xml:space="preserve">B-2　人口自然動態及び社会動態の推移</t>
  </si>
  <si>
    <t xml:space="preserve">年次</t>
  </si>
  <si>
    <t xml:space="preserve">住民基本台帳</t>
  </si>
  <si>
    <t xml:space="preserve">自然動態</t>
  </si>
  <si>
    <t xml:space="preserve">社会動態</t>
  </si>
  <si>
    <t xml:space="preserve">人口増減</t>
  </si>
  <si>
    <t xml:space="preserve">出生</t>
  </si>
  <si>
    <t xml:space="preserve">死亡</t>
  </si>
  <si>
    <t xml:space="preserve">増減</t>
  </si>
  <si>
    <t xml:space="preserve">転入</t>
  </si>
  <si>
    <t xml:space="preserve">転出</t>
  </si>
  <si>
    <t xml:space="preserve">増減人口</t>
  </si>
  <si>
    <t xml:space="preserve">増減率(%)</t>
  </si>
  <si>
    <t xml:space="preserve">昭和44年</t>
  </si>
  <si>
    <t xml:space="preserve">  45</t>
  </si>
  <si>
    <t xml:space="preserve">  46</t>
  </si>
  <si>
    <t xml:space="preserve">  47</t>
  </si>
  <si>
    <t xml:space="preserve">  48</t>
  </si>
  <si>
    <t xml:space="preserve">  49</t>
  </si>
  <si>
    <t xml:space="preserve">  50</t>
  </si>
  <si>
    <t xml:space="preserve">  51</t>
  </si>
  <si>
    <t xml:space="preserve">  52</t>
  </si>
  <si>
    <t xml:space="preserve">  53</t>
  </si>
  <si>
    <t xml:space="preserve">  54</t>
  </si>
  <si>
    <t xml:space="preserve">  55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</si>
  <si>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</si>
  <si>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</si>
  <si>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</si>
  <si>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</si>
  <si>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</si>
  <si>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</si>
  <si>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</si>
  <si>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</si>
  <si>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</si>
  <si>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</si>
  <si>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</si>
  <si>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</si>
  <si>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</si>
  <si>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</si>
  <si>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</si>
  <si>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</si>
  <si>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10</t>
  </si>
  <si>
    <t xml:space="preserve">  11</t>
  </si>
  <si>
    <t xml:space="preserve">  12</t>
  </si>
  <si>
    <t xml:space="preserve">  13</t>
  </si>
  <si>
    <t xml:space="preserve">  14</t>
  </si>
  <si>
    <t xml:space="preserve">  15</t>
  </si>
  <si>
    <t xml:space="preserve">　16</t>
  </si>
  <si>
    <t xml:space="preserve">　17</t>
  </si>
  <si>
    <t xml:space="preserve">△ 0.0</t>
  </si>
  <si>
    <t xml:space="preserve">  18</t>
  </si>
  <si>
    <t xml:space="preserve">　19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</si>
  <si>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</si>
  <si>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</si>
  <si>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</si>
  <si>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</si>
  <si>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</si>
  <si>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　25</t>
  </si>
  <si>
    <t xml:space="preserve">　26</t>
  </si>
  <si>
    <t xml:space="preserve">　27</t>
  </si>
  <si>
    <t xml:space="preserve">　28</t>
  </si>
  <si>
    <t xml:space="preserve">　29</t>
  </si>
  <si>
    <t xml:space="preserve">　30</t>
  </si>
  <si>
    <t xml:space="preserve">住民基本台帳人口は、各年12月31日現在。</t>
  </si>
  <si>
    <t xml:space="preserve">         資料：情報統計課</t>
  </si>
  <si>
    <t xml:space="preserve">住民基本台帳異動報告より収録。転入・転出には職権によるものを含む。</t>
  </si>
  <si>
    <t xml:space="preserve">平成24年7月以降は、外国人を含む。そのため、平成23年以前と平成24年以降の数値は、単純比較できない。</t>
  </si>
  <si>
    <t xml:space="preserve">B-3　町丁字別世帯と人口</t>
  </si>
  <si>
    <t xml:space="preserve">（平成31年1月1日現在）</t>
  </si>
  <si>
    <t xml:space="preserve">町字名</t>
  </si>
  <si>
    <t xml:space="preserve">世帯数</t>
  </si>
  <si>
    <t xml:space="preserve">神明町</t>
  </si>
  <si>
    <t xml:space="preserve">末広町1丁目</t>
  </si>
  <si>
    <t xml:space="preserve">本庁計</t>
  </si>
  <si>
    <t xml:space="preserve">末広町2丁目</t>
  </si>
  <si>
    <t xml:space="preserve">旭町1丁目</t>
  </si>
  <si>
    <t xml:space="preserve">末広町3丁目</t>
  </si>
  <si>
    <t xml:space="preserve">旭町2丁目</t>
  </si>
  <si>
    <t xml:space="preserve">菅原町</t>
  </si>
  <si>
    <t xml:space="preserve">旭町3丁目</t>
  </si>
  <si>
    <t xml:space="preserve">仙波町1丁目</t>
  </si>
  <si>
    <t xml:space="preserve">新宿町1丁目</t>
  </si>
  <si>
    <t xml:space="preserve">仙波町2丁目</t>
  </si>
  <si>
    <t xml:space="preserve">新宿町2丁目</t>
  </si>
  <si>
    <t xml:space="preserve">仙波町3丁目</t>
  </si>
  <si>
    <t xml:space="preserve">新宿町3丁目</t>
  </si>
  <si>
    <t xml:space="preserve">仙波町4丁目</t>
  </si>
  <si>
    <t xml:space="preserve">新宿町4丁目</t>
  </si>
  <si>
    <t xml:space="preserve">田町</t>
  </si>
  <si>
    <t xml:space="preserve">新宿町5丁目</t>
  </si>
  <si>
    <t xml:space="preserve">月吉町</t>
  </si>
  <si>
    <t xml:space="preserve">新宿町6丁目</t>
  </si>
  <si>
    <t xml:space="preserve">通町</t>
  </si>
  <si>
    <t xml:space="preserve">石原町1丁目</t>
  </si>
  <si>
    <t xml:space="preserve">問屋町</t>
  </si>
  <si>
    <t xml:space="preserve">-</t>
  </si>
  <si>
    <t xml:space="preserve">石原町2丁目</t>
  </si>
  <si>
    <t xml:space="preserve">仲町</t>
  </si>
  <si>
    <t xml:space="preserve">大手町</t>
  </si>
  <si>
    <t xml:space="preserve">中原町1丁目</t>
  </si>
  <si>
    <t xml:space="preserve">御成町</t>
  </si>
  <si>
    <t xml:space="preserve">中原町2丁目</t>
  </si>
  <si>
    <t xml:space="preserve">上野田町</t>
  </si>
  <si>
    <t xml:space="preserve">西小仙波町1丁目</t>
  </si>
  <si>
    <t xml:space="preserve">岸町1丁目</t>
  </si>
  <si>
    <t xml:space="preserve">西小仙波町2丁目</t>
  </si>
  <si>
    <t xml:space="preserve">岸町2丁目</t>
  </si>
  <si>
    <t xml:space="preserve">野田町1丁目</t>
  </si>
  <si>
    <t xml:space="preserve">岸町3丁目</t>
  </si>
  <si>
    <t xml:space="preserve">野田町2丁目</t>
  </si>
  <si>
    <t xml:space="preserve">喜多町</t>
  </si>
  <si>
    <t xml:space="preserve">東田町</t>
  </si>
  <si>
    <t xml:space="preserve">久保町</t>
  </si>
  <si>
    <t xml:space="preserve">氷川町</t>
  </si>
  <si>
    <t xml:space="preserve">郭町1丁目</t>
  </si>
  <si>
    <t xml:space="preserve">富士見町</t>
  </si>
  <si>
    <t xml:space="preserve">郭町2丁目</t>
  </si>
  <si>
    <t xml:space="preserve">松江町1丁目</t>
  </si>
  <si>
    <t xml:space="preserve">広栄町</t>
  </si>
  <si>
    <t xml:space="preserve">松江町2丁目</t>
  </si>
  <si>
    <t xml:space="preserve">小仙波町1丁目</t>
  </si>
  <si>
    <t xml:space="preserve">南通町</t>
  </si>
  <si>
    <t xml:space="preserve">小仙波町2丁目</t>
  </si>
  <si>
    <t xml:space="preserve">宮下町1丁目</t>
  </si>
  <si>
    <t xml:space="preserve">小仙波町3丁目</t>
  </si>
  <si>
    <t xml:space="preserve">宮下町2丁目</t>
  </si>
  <si>
    <t xml:space="preserve">小仙波町4丁目</t>
  </si>
  <si>
    <t xml:space="preserve">宮元町</t>
  </si>
  <si>
    <t xml:space="preserve">小仙波町5丁目</t>
  </si>
  <si>
    <t xml:space="preserve">元町1丁目</t>
  </si>
  <si>
    <t xml:space="preserve">幸町</t>
  </si>
  <si>
    <t xml:space="preserve">元町2丁目</t>
  </si>
  <si>
    <t xml:space="preserve">三久保町</t>
  </si>
  <si>
    <t xml:space="preserve">連雀町</t>
  </si>
  <si>
    <t xml:space="preserve">三光町</t>
  </si>
  <si>
    <t xml:space="preserve">六軒町1丁目</t>
  </si>
  <si>
    <t xml:space="preserve">志多町</t>
  </si>
  <si>
    <t xml:space="preserve">六軒町2丁目</t>
  </si>
  <si>
    <t xml:space="preserve">城下町</t>
  </si>
  <si>
    <t xml:space="preserve">脇田町</t>
  </si>
  <si>
    <t xml:space="preserve">新富町1丁目</t>
  </si>
  <si>
    <t xml:space="preserve">脇田新町</t>
  </si>
  <si>
    <t xml:space="preserve">新富町2丁目</t>
  </si>
  <si>
    <t xml:space="preserve">脇田本町</t>
  </si>
  <si>
    <t xml:space="preserve">町丁字別世帯と人口（つづき）</t>
  </si>
  <si>
    <t xml:space="preserve">今成1丁目</t>
  </si>
  <si>
    <t xml:space="preserve">大字下老袋</t>
  </si>
  <si>
    <t xml:space="preserve">今成2丁目</t>
  </si>
  <si>
    <t xml:space="preserve">大字高島</t>
  </si>
  <si>
    <t xml:space="preserve">今成3丁目</t>
  </si>
  <si>
    <t xml:space="preserve">大字東本宿</t>
  </si>
  <si>
    <t xml:space="preserve">今成4丁目</t>
  </si>
  <si>
    <t xml:space="preserve">大字古谷上</t>
  </si>
  <si>
    <t xml:space="preserve">大字新宿</t>
  </si>
  <si>
    <t xml:space="preserve">大字古谷本郷</t>
  </si>
  <si>
    <t xml:space="preserve">大字小ケ谷</t>
  </si>
  <si>
    <t xml:space="preserve">大字八ツ島</t>
  </si>
  <si>
    <t xml:space="preserve">大字大仙波</t>
  </si>
  <si>
    <t xml:space="preserve">大字大仙波新田</t>
  </si>
  <si>
    <t xml:space="preserve">南古谷計</t>
  </si>
  <si>
    <t xml:space="preserve">大字川越</t>
  </si>
  <si>
    <t xml:space="preserve">大字今泉</t>
  </si>
  <si>
    <t xml:space="preserve">大字岸</t>
  </si>
  <si>
    <t xml:space="preserve">大字牛子</t>
  </si>
  <si>
    <t xml:space="preserve">大字小仙波</t>
  </si>
  <si>
    <t xml:space="preserve">大字萱沼</t>
  </si>
  <si>
    <t xml:space="preserve">大字小室</t>
  </si>
  <si>
    <t xml:space="preserve">大字木野目</t>
  </si>
  <si>
    <t xml:space="preserve">大字寺井</t>
  </si>
  <si>
    <t xml:space="preserve">大字久下戸</t>
  </si>
  <si>
    <t xml:space="preserve">大字東明寺</t>
  </si>
  <si>
    <t xml:space="preserve">大字渋井</t>
  </si>
  <si>
    <t xml:space="preserve">大字野田</t>
  </si>
  <si>
    <t xml:space="preserve">大字並木</t>
  </si>
  <si>
    <t xml:space="preserve">大字松郷</t>
  </si>
  <si>
    <t xml:space="preserve">大字古市場</t>
  </si>
  <si>
    <t xml:space="preserve">中台1丁目</t>
  </si>
  <si>
    <t xml:space="preserve">※</t>
  </si>
  <si>
    <t xml:space="preserve">大字南田島</t>
  </si>
  <si>
    <t xml:space="preserve">中台2丁目</t>
  </si>
  <si>
    <t xml:space="preserve">並木新町</t>
  </si>
  <si>
    <t xml:space="preserve">大塚2丁目</t>
  </si>
  <si>
    <t xml:space="preserve">並木西町</t>
  </si>
  <si>
    <t xml:space="preserve">泉町</t>
  </si>
  <si>
    <t xml:space="preserve">芳野計</t>
  </si>
  <si>
    <t xml:space="preserve">藤木町</t>
  </si>
  <si>
    <t xml:space="preserve">大字石田本郷</t>
  </si>
  <si>
    <t xml:space="preserve">大字伊佐沼</t>
  </si>
  <si>
    <t xml:space="preserve">高階計</t>
  </si>
  <si>
    <t xml:space="preserve">大字鴨田</t>
  </si>
  <si>
    <t xml:space="preserve">大字扇河岸</t>
  </si>
  <si>
    <t xml:space="preserve">大字上老袋</t>
  </si>
  <si>
    <t xml:space="preserve">大字上新河岸</t>
  </si>
  <si>
    <t xml:space="preserve">大字北田島</t>
  </si>
  <si>
    <t xml:space="preserve">大字下新河岸</t>
  </si>
  <si>
    <t xml:space="preserve">大字鹿飼</t>
  </si>
  <si>
    <t xml:space="preserve">大字砂</t>
  </si>
  <si>
    <t xml:space="preserve">大字菅間</t>
  </si>
  <si>
    <t xml:space="preserve">大字砂新田</t>
  </si>
  <si>
    <t xml:space="preserve">大字中老袋</t>
  </si>
  <si>
    <t xml:space="preserve">大字寺尾</t>
  </si>
  <si>
    <t xml:space="preserve">大字谷中</t>
  </si>
  <si>
    <t xml:space="preserve">大字藤間</t>
  </si>
  <si>
    <t xml:space="preserve">芳野台1丁目</t>
  </si>
  <si>
    <t xml:space="preserve">稲荷町</t>
  </si>
  <si>
    <t xml:space="preserve">芳野台2丁目</t>
  </si>
  <si>
    <t xml:space="preserve">熊野町</t>
  </si>
  <si>
    <t xml:space="preserve">芳野台3丁目</t>
  </si>
  <si>
    <t xml:space="preserve">清水町</t>
  </si>
  <si>
    <t xml:space="preserve">砂新田1丁目</t>
  </si>
  <si>
    <t xml:space="preserve">古谷計</t>
  </si>
  <si>
    <t xml:space="preserve">砂新田2丁目</t>
  </si>
  <si>
    <t xml:space="preserve">大字大中居</t>
  </si>
  <si>
    <t xml:space="preserve">砂新田3丁目</t>
  </si>
  <si>
    <t xml:space="preserve">大字小中居</t>
  </si>
  <si>
    <t xml:space="preserve">砂新田4丁目</t>
  </si>
  <si>
    <t xml:space="preserve">諏訪町</t>
  </si>
  <si>
    <t xml:space="preserve">大塚1丁目</t>
  </si>
  <si>
    <t xml:space="preserve">藤原町</t>
  </si>
  <si>
    <t xml:space="preserve">砂新田5丁目</t>
  </si>
  <si>
    <t xml:space="preserve">寿町1丁目</t>
  </si>
  <si>
    <t xml:space="preserve">砂新田6丁目</t>
  </si>
  <si>
    <t xml:space="preserve">寿町2丁目</t>
  </si>
  <si>
    <t xml:space="preserve">大字下松原</t>
  </si>
  <si>
    <t xml:space="preserve">南台1丁目</t>
  </si>
  <si>
    <t xml:space="preserve">南台2丁目</t>
  </si>
  <si>
    <t xml:space="preserve">福原計</t>
  </si>
  <si>
    <t xml:space="preserve">南台3丁目</t>
  </si>
  <si>
    <t xml:space="preserve">むさし野</t>
  </si>
  <si>
    <t xml:space="preserve">四都野台</t>
  </si>
  <si>
    <t xml:space="preserve">むさし野南</t>
  </si>
  <si>
    <t xml:space="preserve">日東町</t>
  </si>
  <si>
    <t xml:space="preserve">大字今福</t>
  </si>
  <si>
    <t xml:space="preserve">豊田町1丁目</t>
  </si>
  <si>
    <t xml:space="preserve">大字上松原</t>
  </si>
  <si>
    <t xml:space="preserve">豊田町2丁目</t>
  </si>
  <si>
    <t xml:space="preserve">豊田町3丁目</t>
  </si>
  <si>
    <t xml:space="preserve">大字下赤坂</t>
  </si>
  <si>
    <t xml:space="preserve">南大塚1丁目</t>
  </si>
  <si>
    <t xml:space="preserve">大字砂久保</t>
  </si>
  <si>
    <t xml:space="preserve">南大塚2丁目</t>
  </si>
  <si>
    <t xml:space="preserve">大字中福</t>
  </si>
  <si>
    <t xml:space="preserve">南大塚3丁目</t>
  </si>
  <si>
    <t xml:space="preserve">中福東</t>
  </si>
  <si>
    <t xml:space="preserve">大塚新町</t>
  </si>
  <si>
    <t xml:space="preserve">南大塚4丁目</t>
  </si>
  <si>
    <t xml:space="preserve">南大塚5丁目</t>
  </si>
  <si>
    <t xml:space="preserve">中台3丁目</t>
  </si>
  <si>
    <t xml:space="preserve">南大塚6丁目</t>
  </si>
  <si>
    <t xml:space="preserve">中台元町1丁目</t>
  </si>
  <si>
    <t xml:space="preserve">かし野台1丁目</t>
  </si>
  <si>
    <t xml:space="preserve">中台元町2丁目</t>
  </si>
  <si>
    <t xml:space="preserve">かし野台2丁目</t>
  </si>
  <si>
    <t xml:space="preserve">中台南1丁目</t>
  </si>
  <si>
    <t xml:space="preserve">藤倉1丁目</t>
  </si>
  <si>
    <t xml:space="preserve">中台南2丁目</t>
  </si>
  <si>
    <t xml:space="preserve">藤倉2丁目</t>
  </si>
  <si>
    <t xml:space="preserve">中台南3丁目</t>
  </si>
  <si>
    <t xml:space="preserve">豊田本1丁目</t>
  </si>
  <si>
    <t xml:space="preserve">豊田本2丁目</t>
  </si>
  <si>
    <t xml:space="preserve">豊田本3丁目</t>
  </si>
  <si>
    <t xml:space="preserve">大東計</t>
  </si>
  <si>
    <t xml:space="preserve">豊田本4丁目</t>
  </si>
  <si>
    <t xml:space="preserve">霞ケ関計</t>
  </si>
  <si>
    <t xml:space="preserve">大字安比奈新田</t>
  </si>
  <si>
    <t xml:space="preserve">大字青柳</t>
  </si>
  <si>
    <t xml:space="preserve">大字笠幡</t>
  </si>
  <si>
    <t xml:space="preserve">大字池辺</t>
  </si>
  <si>
    <t xml:space="preserve">大字的場</t>
  </si>
  <si>
    <t xml:space="preserve">大字大袋</t>
  </si>
  <si>
    <t xml:space="preserve">的場1丁目</t>
  </si>
  <si>
    <t xml:space="preserve">大字大袋新田</t>
  </si>
  <si>
    <t xml:space="preserve">的場2丁目</t>
  </si>
  <si>
    <t xml:space="preserve">大字大塚新田</t>
  </si>
  <si>
    <t xml:space="preserve">かすみ野1丁目</t>
  </si>
  <si>
    <t xml:space="preserve">大字豊田本</t>
  </si>
  <si>
    <t xml:space="preserve">かすみ野2丁目</t>
  </si>
  <si>
    <t xml:space="preserve">大字豊田新田</t>
  </si>
  <si>
    <t xml:space="preserve">かすみ野3丁目</t>
  </si>
  <si>
    <t xml:space="preserve">大字藤倉</t>
  </si>
  <si>
    <t xml:space="preserve">大字増形</t>
  </si>
  <si>
    <t xml:space="preserve">川鶴計</t>
  </si>
  <si>
    <t xml:space="preserve">大字南大塚</t>
  </si>
  <si>
    <t xml:space="preserve">かわつる三芳野</t>
  </si>
  <si>
    <t xml:space="preserve">大字山城</t>
  </si>
  <si>
    <t xml:space="preserve">川鶴1丁目</t>
  </si>
  <si>
    <t xml:space="preserve">川鶴2丁目</t>
  </si>
  <si>
    <t xml:space="preserve">名細計</t>
  </si>
  <si>
    <t xml:space="preserve">川鶴3丁目</t>
  </si>
  <si>
    <t xml:space="preserve">吉田新町1丁目</t>
  </si>
  <si>
    <t xml:space="preserve">大字天沼新田</t>
  </si>
  <si>
    <t xml:space="preserve">吉田新町2丁目</t>
  </si>
  <si>
    <t xml:space="preserve">大字上戸</t>
  </si>
  <si>
    <t xml:space="preserve">吉田新町3丁目</t>
  </si>
  <si>
    <t xml:space="preserve">大字鯨井</t>
  </si>
  <si>
    <t xml:space="preserve">大字鯨井新田</t>
  </si>
  <si>
    <t xml:space="preserve">霞ケ関北計</t>
  </si>
  <si>
    <t xml:space="preserve">大字小堤</t>
  </si>
  <si>
    <t xml:space="preserve">大字栄</t>
  </si>
  <si>
    <t xml:space="preserve">霞ケ関北1丁目</t>
  </si>
  <si>
    <t xml:space="preserve">大字下広谷</t>
  </si>
  <si>
    <t xml:space="preserve">霞ケ関北2丁目</t>
  </si>
  <si>
    <t xml:space="preserve">大字下小坂</t>
  </si>
  <si>
    <t xml:space="preserve">霞ケ関北3丁目</t>
  </si>
  <si>
    <t xml:space="preserve">大字竹野</t>
  </si>
  <si>
    <t xml:space="preserve">霞ケ関北4丁目</t>
  </si>
  <si>
    <t xml:space="preserve">大字富士見</t>
  </si>
  <si>
    <t xml:space="preserve">霞ケ関北5丁目</t>
  </si>
  <si>
    <t xml:space="preserve">大字平塚</t>
  </si>
  <si>
    <t xml:space="preserve">霞ケ関北6丁目</t>
  </si>
  <si>
    <t xml:space="preserve">大字平塚新田</t>
  </si>
  <si>
    <t xml:space="preserve">的場新町</t>
  </si>
  <si>
    <t xml:space="preserve">大字吉田</t>
  </si>
  <si>
    <t xml:space="preserve">的場北1丁目</t>
  </si>
  <si>
    <t xml:space="preserve">上戸新町</t>
  </si>
  <si>
    <t xml:space="preserve">的場北2丁目</t>
  </si>
  <si>
    <t xml:space="preserve">広谷新町</t>
  </si>
  <si>
    <t xml:space="preserve">霞ケ関東1丁目</t>
  </si>
  <si>
    <t xml:space="preserve">霞ケ関東2丁目</t>
  </si>
  <si>
    <t xml:space="preserve">山田計</t>
  </si>
  <si>
    <t xml:space="preserve">霞ケ関東3丁目</t>
  </si>
  <si>
    <t xml:space="preserve">大字石田</t>
  </si>
  <si>
    <t xml:space="preserve">霞ケ関東4丁目</t>
  </si>
  <si>
    <t xml:space="preserve">大字上寺山</t>
  </si>
  <si>
    <t xml:space="preserve">霞ケ関東5丁目</t>
  </si>
  <si>
    <t xml:space="preserve">大字寺山</t>
  </si>
  <si>
    <t xml:space="preserve">伊勢原町1丁目</t>
  </si>
  <si>
    <t xml:space="preserve">大字福田</t>
  </si>
  <si>
    <t xml:space="preserve">伊勢原町2丁目</t>
  </si>
  <si>
    <t xml:space="preserve">大字府川</t>
  </si>
  <si>
    <t xml:space="preserve">伊勢原町3丁目</t>
  </si>
  <si>
    <t xml:space="preserve">大字山田</t>
  </si>
  <si>
    <t xml:space="preserve">伊勢原町4丁目</t>
  </si>
  <si>
    <t xml:space="preserve">伊勢原町5丁目</t>
  </si>
  <si>
    <t xml:space="preserve">住民基本台帳人口。</t>
  </si>
  <si>
    <t xml:space="preserve">豊田本3丁目は、平成30年3月5日に、豊田本及び池辺の一部を町名地番整理した。</t>
  </si>
  <si>
    <t xml:space="preserve">豊田本4丁目は、平成30年3月5日に、豊田本及び豊田新田の一部を町名地番整理した。</t>
  </si>
  <si>
    <t xml:space="preserve">※複数の地区で重複している町字(各数値は地区ごとの内訳)。</t>
  </si>
  <si>
    <t xml:space="preserve">B-4　外国人住民人口</t>
  </si>
  <si>
    <t xml:space="preserve">（各年1月1日現在）</t>
  </si>
  <si>
    <t xml:space="preserve">中国</t>
  </si>
  <si>
    <t xml:space="preserve">ベトナム</t>
  </si>
  <si>
    <t xml:space="preserve">フィリピン</t>
  </si>
  <si>
    <t xml:space="preserve">ネパール</t>
  </si>
  <si>
    <t xml:space="preserve">韓国及び
朝鮮</t>
  </si>
  <si>
    <t xml:space="preserve">ブラジル</t>
  </si>
  <si>
    <t xml:space="preserve">インド
ネシア</t>
  </si>
  <si>
    <t xml:space="preserve">タイ</t>
  </si>
  <si>
    <t xml:space="preserve">その他</t>
  </si>
  <si>
    <t xml:space="preserve">  平成27年 </t>
  </si>
  <si>
    <t xml:space="preserve">      28</t>
  </si>
  <si>
    <t xml:space="preserve">      29</t>
  </si>
  <si>
    <t xml:space="preserve">      30</t>
  </si>
  <si>
    <t xml:space="preserve">      31</t>
  </si>
  <si>
    <t xml:space="preserve">　　　　　資料：市民課</t>
  </si>
  <si>
    <t xml:space="preserve">B-5　地区別世帯と人口</t>
  </si>
  <si>
    <t xml:space="preserve">(各年1月1日現在)</t>
  </si>
  <si>
    <t xml:space="preserve">年　　次</t>
  </si>
  <si>
    <t xml:space="preserve">人口割合</t>
  </si>
  <si>
    <t xml:space="preserve">　 平成29年</t>
  </si>
  <si>
    <t xml:space="preserve">　　　 30</t>
  </si>
  <si>
    <t xml:space="preserve">　　　 31</t>
  </si>
  <si>
    <t xml:space="preserve">本庁</t>
  </si>
  <si>
    <t xml:space="preserve">芳野</t>
  </si>
  <si>
    <t xml:space="preserve">古谷</t>
  </si>
  <si>
    <t xml:space="preserve">南古谷</t>
  </si>
  <si>
    <t xml:space="preserve">高階</t>
  </si>
  <si>
    <t xml:space="preserve">福原</t>
  </si>
  <si>
    <t xml:space="preserve">大東</t>
  </si>
  <si>
    <t xml:space="preserve">霞ケ関</t>
  </si>
  <si>
    <t xml:space="preserve">川鶴</t>
  </si>
  <si>
    <t xml:space="preserve">霞ケ関北</t>
  </si>
  <si>
    <t xml:space="preserve">名細</t>
  </si>
  <si>
    <t xml:space="preserve">山田</t>
  </si>
  <si>
    <t xml:space="preserve">B-6　地区別年間異動人口</t>
  </si>
  <si>
    <t xml:space="preserve">増加人口</t>
  </si>
  <si>
    <t xml:space="preserve">　平成28年　</t>
  </si>
  <si>
    <t xml:space="preserve">  29</t>
  </si>
  <si>
    <t xml:space="preserve">  30</t>
  </si>
  <si>
    <t xml:space="preserve">  平成28年　</t>
  </si>
  <si>
    <t xml:space="preserve">住民基本台帳異動報告より収録。</t>
  </si>
  <si>
    <t xml:space="preserve">転入・転出には、職権及び管外転居によるものを含む。</t>
  </si>
  <si>
    <t xml:space="preserve">B-7　都道府県別年間転入者・転出者数</t>
  </si>
  <si>
    <t xml:space="preserve">都道府県</t>
  </si>
  <si>
    <t xml:space="preserve">平成28年</t>
  </si>
  <si>
    <t xml:space="preserve">平成29年</t>
  </si>
  <si>
    <t xml:space="preserve">平成30年</t>
  </si>
  <si>
    <t xml:space="preserve">総　　　数</t>
  </si>
  <si>
    <t xml:space="preserve">北   海   道</t>
  </si>
  <si>
    <t xml:space="preserve">青　 森 　県</t>
  </si>
  <si>
    <t xml:space="preserve">岩   手   県</t>
  </si>
  <si>
    <t xml:space="preserve">宮   城   県</t>
  </si>
  <si>
    <t xml:space="preserve">秋   田   県</t>
  </si>
  <si>
    <t xml:space="preserve">山   形   県</t>
  </si>
  <si>
    <t xml:space="preserve">福   島   県</t>
  </si>
  <si>
    <t xml:space="preserve">茨   城   県</t>
  </si>
  <si>
    <t xml:space="preserve">栃   木   県</t>
  </si>
  <si>
    <t xml:space="preserve">群   馬   県</t>
  </si>
  <si>
    <t xml:space="preserve">埼   玉   県</t>
  </si>
  <si>
    <t xml:space="preserve">千   葉   県</t>
  </si>
  <si>
    <t xml:space="preserve">東   京   都</t>
  </si>
  <si>
    <t xml:space="preserve">神奈川県</t>
  </si>
  <si>
    <t xml:space="preserve">新   潟   県</t>
  </si>
  <si>
    <t xml:space="preserve">富   山   県</t>
  </si>
  <si>
    <t xml:space="preserve">石   川   県</t>
  </si>
  <si>
    <t xml:space="preserve">福   井   県</t>
  </si>
  <si>
    <t xml:space="preserve">山   梨   県</t>
  </si>
  <si>
    <t xml:space="preserve">長   野   県</t>
  </si>
  <si>
    <t xml:space="preserve">岐   阜   県</t>
  </si>
  <si>
    <t xml:space="preserve">静   岡   県</t>
  </si>
  <si>
    <t xml:space="preserve">愛   知   県</t>
  </si>
  <si>
    <t xml:space="preserve">三   重   県</t>
  </si>
  <si>
    <t xml:space="preserve">滋   賀   県</t>
  </si>
  <si>
    <t xml:space="preserve">京   都   府</t>
  </si>
  <si>
    <t xml:space="preserve">大   阪   府</t>
  </si>
  <si>
    <t xml:space="preserve">兵   庫   県</t>
  </si>
  <si>
    <t xml:space="preserve">奈   良   県</t>
  </si>
  <si>
    <t xml:space="preserve">和 歌 山 県</t>
  </si>
  <si>
    <t xml:space="preserve">鳥   取   県</t>
  </si>
  <si>
    <t xml:space="preserve">島   根   県</t>
  </si>
  <si>
    <t xml:space="preserve">岡   山   県</t>
  </si>
  <si>
    <t xml:space="preserve">広   島   県</t>
  </si>
  <si>
    <t xml:space="preserve">山   口   県</t>
  </si>
  <si>
    <t xml:space="preserve">徳   島   県</t>
  </si>
  <si>
    <t xml:space="preserve">香   川   県</t>
  </si>
  <si>
    <t xml:space="preserve">愛   媛   県</t>
  </si>
  <si>
    <t xml:space="preserve">高   知   県</t>
  </si>
  <si>
    <t xml:space="preserve">福   岡   県</t>
  </si>
  <si>
    <t xml:space="preserve">佐   賀   県</t>
  </si>
  <si>
    <t xml:space="preserve">長   崎   県</t>
  </si>
  <si>
    <t xml:space="preserve">熊   本   県</t>
  </si>
  <si>
    <t xml:space="preserve">大   分   県</t>
  </si>
  <si>
    <t xml:space="preserve">宮   崎   県</t>
  </si>
  <si>
    <t xml:space="preserve">鹿 児 島 県</t>
  </si>
  <si>
    <t xml:space="preserve">沖   縄   県</t>
  </si>
  <si>
    <t xml:space="preserve">国外</t>
  </si>
  <si>
    <t xml:space="preserve">従前の住所無し</t>
  </si>
  <si>
    <t xml:space="preserve">B-8　年齢別人口（男・女）</t>
  </si>
  <si>
    <t xml:space="preserve">年齢</t>
  </si>
  <si>
    <t xml:space="preserve">0～ 4</t>
  </si>
  <si>
    <t xml:space="preserve">35～39</t>
  </si>
  <si>
    <t xml:space="preserve">70～74</t>
  </si>
  <si>
    <t xml:space="preserve"> 0</t>
  </si>
  <si>
    <t xml:space="preserve">35</t>
  </si>
  <si>
    <t xml:space="preserve">70</t>
  </si>
  <si>
    <t xml:space="preserve"> 1</t>
  </si>
  <si>
    <t xml:space="preserve">36</t>
  </si>
  <si>
    <t xml:space="preserve">71</t>
  </si>
  <si>
    <t xml:space="preserve"> 2</t>
  </si>
  <si>
    <t xml:space="preserve">37</t>
  </si>
  <si>
    <t xml:space="preserve">72</t>
  </si>
  <si>
    <t xml:space="preserve"> 3</t>
  </si>
  <si>
    <t xml:space="preserve">38</t>
  </si>
  <si>
    <t xml:space="preserve">73</t>
  </si>
  <si>
    <t xml:space="preserve"> 4</t>
  </si>
  <si>
    <t xml:space="preserve">39</t>
  </si>
  <si>
    <t xml:space="preserve">74</t>
  </si>
  <si>
    <t xml:space="preserve">5～ 9</t>
  </si>
  <si>
    <t xml:space="preserve">40～44</t>
  </si>
  <si>
    <t xml:space="preserve">75～79</t>
  </si>
  <si>
    <t xml:space="preserve"> 5</t>
  </si>
  <si>
    <t xml:space="preserve">40</t>
  </si>
  <si>
    <t xml:space="preserve">75</t>
  </si>
  <si>
    <t xml:space="preserve"> 6</t>
  </si>
  <si>
    <t xml:space="preserve">41</t>
  </si>
  <si>
    <t xml:space="preserve">76</t>
  </si>
  <si>
    <t xml:space="preserve"> 7</t>
  </si>
  <si>
    <t xml:space="preserve">42</t>
  </si>
  <si>
    <t xml:space="preserve">77</t>
  </si>
  <si>
    <t xml:space="preserve"> 8</t>
  </si>
  <si>
    <t xml:space="preserve">43</t>
  </si>
  <si>
    <t xml:space="preserve">78</t>
  </si>
  <si>
    <t xml:space="preserve"> 9</t>
  </si>
  <si>
    <t xml:space="preserve">44</t>
  </si>
  <si>
    <t xml:space="preserve">79</t>
  </si>
  <si>
    <t xml:space="preserve">10～14</t>
  </si>
  <si>
    <t xml:space="preserve">45～49</t>
  </si>
  <si>
    <t xml:space="preserve">80～84</t>
  </si>
  <si>
    <t xml:space="preserve">10</t>
  </si>
  <si>
    <t xml:space="preserve">45</t>
  </si>
  <si>
    <t xml:space="preserve">80</t>
  </si>
  <si>
    <t xml:space="preserve">11</t>
  </si>
  <si>
    <t xml:space="preserve">46</t>
  </si>
  <si>
    <t xml:space="preserve">81</t>
  </si>
  <si>
    <t xml:space="preserve">12</t>
  </si>
  <si>
    <t xml:space="preserve">47</t>
  </si>
  <si>
    <t xml:space="preserve">82</t>
  </si>
  <si>
    <t xml:space="preserve">13</t>
  </si>
  <si>
    <t xml:space="preserve">48</t>
  </si>
  <si>
    <t xml:space="preserve">83</t>
  </si>
  <si>
    <t xml:space="preserve">14</t>
  </si>
  <si>
    <t xml:space="preserve">49</t>
  </si>
  <si>
    <t xml:space="preserve">84</t>
  </si>
  <si>
    <t xml:space="preserve">15～19</t>
  </si>
  <si>
    <t xml:space="preserve">50～54</t>
  </si>
  <si>
    <t xml:space="preserve">85～89</t>
  </si>
  <si>
    <t xml:space="preserve">15</t>
  </si>
  <si>
    <t xml:space="preserve">50</t>
  </si>
  <si>
    <t xml:space="preserve">85</t>
  </si>
  <si>
    <t xml:space="preserve">16</t>
  </si>
  <si>
    <t xml:space="preserve">51</t>
  </si>
  <si>
    <t xml:space="preserve">86</t>
  </si>
  <si>
    <t xml:space="preserve">17</t>
  </si>
  <si>
    <t xml:space="preserve">52</t>
  </si>
  <si>
    <t xml:space="preserve">87</t>
  </si>
  <si>
    <t xml:space="preserve">18</t>
  </si>
  <si>
    <t xml:space="preserve">53</t>
  </si>
  <si>
    <t xml:space="preserve">88</t>
  </si>
  <si>
    <t xml:space="preserve">19</t>
  </si>
  <si>
    <t xml:space="preserve">54</t>
  </si>
  <si>
    <t xml:space="preserve">89</t>
  </si>
  <si>
    <t xml:space="preserve">20～24</t>
  </si>
  <si>
    <t xml:space="preserve">55～59</t>
  </si>
  <si>
    <t xml:space="preserve">90～94</t>
  </si>
  <si>
    <t xml:space="preserve">20</t>
  </si>
  <si>
    <t xml:space="preserve">55</t>
  </si>
  <si>
    <t xml:space="preserve">90</t>
  </si>
  <si>
    <t xml:space="preserve">21</t>
  </si>
  <si>
    <t xml:space="preserve">56</t>
  </si>
  <si>
    <t xml:space="preserve">91</t>
  </si>
  <si>
    <t xml:space="preserve">22</t>
  </si>
  <si>
    <t xml:space="preserve">57</t>
  </si>
  <si>
    <t xml:space="preserve">92</t>
  </si>
  <si>
    <t xml:space="preserve">23</t>
  </si>
  <si>
    <t xml:space="preserve">58</t>
  </si>
  <si>
    <t xml:space="preserve">93</t>
  </si>
  <si>
    <t xml:space="preserve">24</t>
  </si>
  <si>
    <t xml:space="preserve">59</t>
  </si>
  <si>
    <t xml:space="preserve">94</t>
  </si>
  <si>
    <t xml:space="preserve">25～29</t>
  </si>
  <si>
    <t xml:space="preserve">60～64</t>
  </si>
  <si>
    <t xml:space="preserve">95～99</t>
  </si>
  <si>
    <t xml:space="preserve">25</t>
  </si>
  <si>
    <t xml:space="preserve">60</t>
  </si>
  <si>
    <t xml:space="preserve">95</t>
  </si>
  <si>
    <t xml:space="preserve">26</t>
  </si>
  <si>
    <t xml:space="preserve">61</t>
  </si>
  <si>
    <t xml:space="preserve">96</t>
  </si>
  <si>
    <t xml:space="preserve">27</t>
  </si>
  <si>
    <t xml:space="preserve">62</t>
  </si>
  <si>
    <t xml:space="preserve">97</t>
  </si>
  <si>
    <t xml:space="preserve">28</t>
  </si>
  <si>
    <t xml:space="preserve">63</t>
  </si>
  <si>
    <t xml:space="preserve">98</t>
  </si>
  <si>
    <t xml:space="preserve">29</t>
  </si>
  <si>
    <t xml:space="preserve">64</t>
  </si>
  <si>
    <t xml:space="preserve">99</t>
  </si>
  <si>
    <t xml:space="preserve">30～34</t>
  </si>
  <si>
    <t xml:space="preserve">65～69</t>
  </si>
  <si>
    <t xml:space="preserve">100歳以上</t>
  </si>
  <si>
    <t xml:space="preserve">30</t>
  </si>
  <si>
    <t xml:space="preserve">65</t>
  </si>
  <si>
    <t xml:space="preserve">31</t>
  </si>
  <si>
    <t xml:space="preserve">66</t>
  </si>
  <si>
    <t xml:space="preserve">32</t>
  </si>
  <si>
    <t xml:space="preserve">67</t>
  </si>
  <si>
    <t xml:space="preserve">33</t>
  </si>
  <si>
    <t xml:space="preserve">68</t>
  </si>
  <si>
    <t xml:space="preserve">平均年齢</t>
  </si>
  <si>
    <t xml:space="preserve">34</t>
  </si>
  <si>
    <t xml:space="preserve">69</t>
  </si>
  <si>
    <t xml:space="preserve">中央値</t>
  </si>
  <si>
    <t xml:space="preserve">　　B-9　年齢別人口　　(地区別・男女別・5歳階級)</t>
  </si>
  <si>
    <t xml:space="preserve">(平成31年1月1日現在)</t>
  </si>
  <si>
    <t xml:space="preserve"> 0～ 4</t>
  </si>
  <si>
    <t xml:space="preserve"> 5～ 9</t>
  </si>
  <si>
    <t xml:space="preserve">100以上</t>
  </si>
  <si>
    <t xml:space="preserve">総　数</t>
  </si>
  <si>
    <t xml:space="preserve">市内全域</t>
  </si>
  <si>
    <t xml:space="preserve">川　　　鶴</t>
  </si>
  <si>
    <t xml:space="preserve">B-10　地区別平均年齢、平均人員</t>
  </si>
  <si>
    <t xml:space="preserve">(平成31年1月1日現在）</t>
  </si>
  <si>
    <t xml:space="preserve">地区</t>
  </si>
  <si>
    <t xml:space="preserve">1世帯</t>
  </si>
  <si>
    <t xml:space="preserve">人口増減率(％)
(対前年比)</t>
  </si>
  <si>
    <t xml:space="preserve">平均人員</t>
  </si>
  <si>
    <t xml:space="preserve">B-11　年齢別、男女別平均余命(埼玉県・川越市)</t>
  </si>
  <si>
    <t xml:space="preserve">埼　玉　県</t>
  </si>
  <si>
    <t xml:space="preserve">川　越　市</t>
  </si>
  <si>
    <t xml:space="preserve">年 齢</t>
  </si>
  <si>
    <t xml:space="preserve">平成17年</t>
  </si>
  <si>
    <t xml:space="preserve">平成22年</t>
  </si>
  <si>
    <t xml:space="preserve">平成27年</t>
  </si>
  <si>
    <t xml:space="preserve">1～ 4</t>
  </si>
  <si>
    <t xml:space="preserve">95～  </t>
  </si>
  <si>
    <t xml:space="preserve">（単位：年）</t>
  </si>
  <si>
    <t xml:space="preserve">都道府県別生命表及び市区町村別生命表から収録。</t>
  </si>
  <si>
    <t xml:space="preserve">平均余命とは、Ｘ歳における生存数について、これらの者がＸ歳以降に生存する年数の平均のこと。</t>
  </si>
  <si>
    <t xml:space="preserve">特に0歳における平均余命を平均寿命という。</t>
  </si>
  <si>
    <t xml:space="preserve">川越市分は、5歳階級ごと（5歳未満は0歳と1～4歳に分割）の平均余命。</t>
  </si>
</sst>
</file>

<file path=xl/styles.xml><?xml version="1.0" encoding="utf-8"?>
<styleSheet xmlns="http://schemas.openxmlformats.org/spreadsheetml/2006/main">
  <numFmts count="26">
    <numFmt numFmtId="164" formatCode="General"/>
    <numFmt numFmtId="165" formatCode="0%"/>
    <numFmt numFmtId="166" formatCode="[$-411]#,##0;[RED]\-#,##0"/>
    <numFmt numFmtId="167" formatCode="@"/>
    <numFmt numFmtId="168" formatCode="0.00_);[RED]\(0.00\)"/>
    <numFmt numFmtId="169" formatCode="#,##0.0_ ;[RED]\-#,##0.0\ "/>
    <numFmt numFmtId="170" formatCode="[$-411]General"/>
    <numFmt numFmtId="171" formatCode="[$-411]#,##0.00"/>
    <numFmt numFmtId="172" formatCode="#,##0.0"/>
    <numFmt numFmtId="173" formatCode="[$-411]@"/>
    <numFmt numFmtId="174" formatCode="#,##0.0_);[RED]\(#,##0.0\)"/>
    <numFmt numFmtId="175" formatCode="#,##0;&quot;△ &quot;#,##0"/>
    <numFmt numFmtId="176" formatCode="#,##0.0;&quot;△ &quot;#,##0.0"/>
    <numFmt numFmtId="177" formatCode="#,##0"/>
    <numFmt numFmtId="178" formatCode="[$-411]#,##0"/>
    <numFmt numFmtId="179" formatCode="#,##0.0;[RED]\-#,##0.0"/>
    <numFmt numFmtId="180" formatCode="0.0"/>
    <numFmt numFmtId="181" formatCode="0.00;&quot;△ &quot;0.00"/>
    <numFmt numFmtId="182" formatCode="#,###,###,##0;&quot; -&quot;###,###,##0"/>
    <numFmt numFmtId="183" formatCode="###,###,##0;\-###,###,##0"/>
    <numFmt numFmtId="184" formatCode="###,##0.0;\-###,##0.0"/>
    <numFmt numFmtId="185" formatCode="0.0;[RED]0.0"/>
    <numFmt numFmtId="186" formatCode="0.0;&quot;△ &quot;0.0"/>
    <numFmt numFmtId="187" formatCode="[$-411]YYYY/MM/DD"/>
    <numFmt numFmtId="188" formatCode="0.00_ "/>
    <numFmt numFmtId="189" formatCode="#,##0.00"/>
  </numFmts>
  <fonts count="45">
    <font>
      <sz val="1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ＭＳ Ｐゴシック"/>
      <family val="3"/>
      <charset val="128"/>
    </font>
    <font>
      <sz val="12"/>
      <color rgb="FFFFFFFF"/>
      <name val="ＭＳ Ｐゴシック"/>
      <family val="3"/>
      <charset val="128"/>
    </font>
    <font>
      <sz val="12"/>
      <color rgb="FF9C6500"/>
      <name val="ＭＳ Ｐゴシック"/>
      <family val="3"/>
      <charset val="128"/>
    </font>
    <font>
      <b val="true"/>
      <sz val="18"/>
      <color rgb="FF1F497D"/>
      <name val="ＭＳ Ｐゴシック"/>
      <family val="3"/>
      <charset val="128"/>
    </font>
    <font>
      <b val="true"/>
      <sz val="12"/>
      <color rgb="FFFFFFFF"/>
      <name val="ＭＳ Ｐゴシック"/>
      <family val="3"/>
      <charset val="128"/>
    </font>
    <font>
      <sz val="12"/>
      <color rgb="FFFA7D00"/>
      <name val="ＭＳ Ｐゴシック"/>
      <family val="3"/>
      <charset val="128"/>
    </font>
    <font>
      <sz val="12"/>
      <color rgb="FF3F3F76"/>
      <name val="ＭＳ Ｐゴシック"/>
      <family val="3"/>
      <charset val="128"/>
    </font>
    <font>
      <b val="true"/>
      <sz val="12"/>
      <color rgb="FF3F3F3F"/>
      <name val="ＭＳ Ｐゴシック"/>
      <family val="3"/>
      <charset val="128"/>
    </font>
    <font>
      <sz val="12"/>
      <color rgb="FF9C000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FMゴシック体"/>
      <family val="3"/>
      <charset val="128"/>
    </font>
    <font>
      <sz val="12"/>
      <color rgb="FF006100"/>
      <name val="ＭＳ Ｐゴシック"/>
      <family val="3"/>
      <charset val="128"/>
    </font>
    <font>
      <b val="true"/>
      <sz val="15"/>
      <color rgb="FF1F497D"/>
      <name val="ＭＳ Ｐゴシック"/>
      <family val="3"/>
      <charset val="128"/>
    </font>
    <font>
      <b val="true"/>
      <sz val="13"/>
      <color rgb="FF1F497D"/>
      <name val="ＭＳ Ｐゴシック"/>
      <family val="3"/>
      <charset val="128"/>
    </font>
    <font>
      <b val="true"/>
      <sz val="11"/>
      <color rgb="FF1F497D"/>
      <name val="ＭＳ Ｐゴシック"/>
      <family val="3"/>
      <charset val="128"/>
    </font>
    <font>
      <b val="true"/>
      <sz val="12"/>
      <color rgb="FFFA7D00"/>
      <name val="ＭＳ Ｐゴシック"/>
      <family val="3"/>
      <charset val="128"/>
    </font>
    <font>
      <i val="true"/>
      <sz val="12"/>
      <color rgb="FF7F7F7F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 val="true"/>
      <sz val="12"/>
      <color rgb="FF000000"/>
      <name val="ＭＳ Ｐゴシック"/>
      <family val="3"/>
      <charset val="128"/>
    </font>
    <font>
      <sz val="12"/>
      <name val="ＭＳ 明朝"/>
      <family val="1"/>
      <charset val="128"/>
    </font>
    <font>
      <b val="true"/>
      <sz val="12"/>
      <name val="ＭＳ 明朝"/>
      <family val="1"/>
      <charset val="128"/>
    </font>
    <font>
      <u val="single"/>
      <sz val="12"/>
      <color rgb="FF0000FF"/>
      <name val="ＭＳ 明朝"/>
      <family val="1"/>
      <charset val="128"/>
    </font>
    <font>
      <u val="single"/>
      <sz val="11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b val="true"/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 val="true"/>
      <sz val="9"/>
      <name val="ＭＳ 明朝"/>
      <family val="1"/>
      <charset val="128"/>
    </font>
    <font>
      <b val="true"/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.5"/>
      <name val="ＭＳ 明朝"/>
      <family val="1"/>
      <charset val="128"/>
    </font>
    <font>
      <b val="true"/>
      <sz val="9"/>
      <color rgb="FF000000"/>
      <name val="ＭＳ 明朝"/>
      <family val="1"/>
      <charset val="128"/>
    </font>
    <font>
      <b val="true"/>
      <sz val="10"/>
      <name val="ＭＳ 明朝"/>
      <family val="1"/>
      <charset val="128"/>
    </font>
    <font>
      <sz val="9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FFEB9C"/>
        <bgColor rgb="FFFCD5B5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A5A5A5"/>
        <bgColor rgb="FFB2B2B2"/>
      </patternFill>
    </fill>
    <fill>
      <patternFill patternType="solid">
        <fgColor rgb="FFFFFFCC"/>
        <bgColor rgb="FFEBF1DE"/>
      </patternFill>
    </fill>
    <fill>
      <patternFill patternType="solid">
        <fgColor rgb="FFFFCC99"/>
        <bgColor rgb="FFFAC090"/>
      </patternFill>
    </fill>
    <fill>
      <patternFill patternType="solid">
        <fgColor rgb="FFF2F2F2"/>
        <bgColor rgb="FFEBF1DE"/>
      </patternFill>
    </fill>
    <fill>
      <patternFill patternType="solid">
        <fgColor rgb="FFFFC7CE"/>
        <bgColor rgb="FFFCD5B5"/>
      </patternFill>
    </fill>
    <fill>
      <patternFill patternType="solid">
        <fgColor rgb="FFC6EFCE"/>
        <bgColor rgb="FFD7E4BD"/>
      </patternFill>
    </fill>
    <fill>
      <patternFill patternType="solid">
        <fgColor rgb="FFFFFFFF"/>
        <bgColor rgb="FFF2F2F2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/>
      <right/>
      <top/>
      <bottom style="double">
        <color rgb="FFFF8001"/>
      </bottom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/>
      <right/>
      <top/>
      <bottom style="thick">
        <color rgb="FF4F81BD"/>
      </bottom>
      <diagonal/>
    </border>
    <border diagonalUp="false" diagonalDown="false">
      <left/>
      <right/>
      <top/>
      <bottom style="thick">
        <color rgb="FFA7C0DE"/>
      </bottom>
      <diagonal/>
    </border>
    <border diagonalUp="false" diagonalDown="false">
      <left/>
      <right/>
      <top/>
      <bottom style="medium">
        <color rgb="FF95B3D7"/>
      </bottom>
      <diagonal/>
    </border>
    <border diagonalUp="false" diagonalDown="false">
      <left/>
      <right/>
      <top style="thin">
        <color rgb="FF4F81BD"/>
      </top>
      <bottom style="double">
        <color rgb="FF4F81BD"/>
      </bottom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double"/>
      <top style="medium"/>
      <bottom style="thin"/>
      <diagonal/>
    </border>
    <border diagonalUp="false" diagonalDown="false">
      <left style="double"/>
      <right/>
      <top style="medium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/>
      <top style="thin"/>
      <bottom/>
      <diagonal/>
    </border>
    <border diagonalUp="false" diagonalDown="false">
      <left style="double"/>
      <right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/>
      <right style="double"/>
      <top/>
      <bottom style="medium"/>
      <diagonal/>
    </border>
    <border diagonalUp="false" diagonalDown="false">
      <left style="double"/>
      <right/>
      <top/>
      <bottom style="medium"/>
      <diagonal/>
    </border>
    <border diagonalUp="false" diagonalDown="false">
      <left/>
      <right style="double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double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double"/>
      <right style="thin"/>
      <top/>
      <bottom/>
      <diagonal/>
    </border>
    <border diagonalUp="false" diagonalDown="false">
      <left style="double"/>
      <right style="thin"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double"/>
      <right style="thin"/>
      <top style="thin"/>
      <bottom/>
      <diagonal/>
    </border>
  </borders>
  <cellStyleXfs count="11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20" borderId="0" applyFont="true" applyBorder="false" applyAlignment="true" applyProtection="false">
      <alignment horizontal="general" vertical="bottom" textRotation="0" wrapText="false" indent="0" shrinkToFit="false"/>
    </xf>
    <xf numFmtId="164" fontId="6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6" borderId="0" applyFont="true" applyBorder="false" applyAlignment="true" applyProtection="false">
      <alignment horizontal="general" vertical="bottom" textRotation="0" wrapText="false" indent="0" shrinkToFit="false"/>
    </xf>
    <xf numFmtId="164" fontId="5" fillId="26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27" borderId="1" applyFont="true" applyBorder="true" applyAlignment="true" applyProtection="false">
      <alignment horizontal="general" vertical="bottom" textRotation="0" wrapText="false" indent="0" shrinkToFit="false"/>
    </xf>
    <xf numFmtId="164" fontId="8" fillId="27" borderId="1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29" borderId="4" applyFont="true" applyBorder="true" applyAlignment="true" applyProtection="false">
      <alignment horizontal="general" vertical="bottom" textRotation="0" wrapText="false" indent="0" shrinkToFit="false"/>
    </xf>
    <xf numFmtId="164" fontId="10" fillId="29" borderId="4" applyFont="true" applyBorder="true" applyAlignment="true" applyProtection="false">
      <alignment horizontal="general" vertical="bottom" textRotation="0" wrapText="false" indent="0" shrinkToFit="false"/>
    </xf>
    <xf numFmtId="164" fontId="11" fillId="30" borderId="5" applyFont="true" applyBorder="true" applyAlignment="true" applyProtection="false">
      <alignment horizontal="general" vertical="bottom" textRotation="0" wrapText="false" indent="0" shrinkToFit="false"/>
    </xf>
    <xf numFmtId="164" fontId="11" fillId="30" borderId="5" applyFont="true" applyBorder="true" applyAlignment="true" applyProtection="false">
      <alignment horizontal="general" vertical="bottom" textRotation="0" wrapText="false" indent="0" shrinkToFit="false"/>
    </xf>
    <xf numFmtId="164" fontId="12" fillId="31" borderId="0" applyFont="true" applyBorder="false" applyAlignment="true" applyProtection="false">
      <alignment horizontal="general" vertical="bottom" textRotation="0" wrapText="false" indent="0" shrinkToFit="false"/>
    </xf>
    <xf numFmtId="164" fontId="12" fillId="31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32" borderId="0" applyFont="true" applyBorder="false" applyAlignment="true" applyProtection="false">
      <alignment horizontal="general" vertical="bottom" textRotation="0" wrapText="false" indent="0" shrinkToFit="false"/>
    </xf>
    <xf numFmtId="164" fontId="15" fillId="32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6" applyFont="true" applyBorder="true" applyAlignment="true" applyProtection="false">
      <alignment horizontal="general" vertical="bottom" textRotation="0" wrapText="false" indent="0" shrinkToFit="false"/>
    </xf>
    <xf numFmtId="164" fontId="16" fillId="0" borderId="6" applyFont="true" applyBorder="true" applyAlignment="true" applyProtection="false">
      <alignment horizontal="general" vertical="bottom" textRotation="0" wrapText="false" indent="0" shrinkToFit="false"/>
    </xf>
    <xf numFmtId="164" fontId="17" fillId="0" borderId="7" applyFont="true" applyBorder="true" applyAlignment="true" applyProtection="false">
      <alignment horizontal="general" vertical="bottom" textRotation="0" wrapText="false" indent="0" shrinkToFit="false"/>
    </xf>
    <xf numFmtId="164" fontId="17" fillId="0" borderId="7" applyFont="true" applyBorder="true" applyAlignment="true" applyProtection="false">
      <alignment horizontal="general" vertical="bottom" textRotation="0" wrapText="false" indent="0" shrinkToFit="false"/>
    </xf>
    <xf numFmtId="164" fontId="18" fillId="0" borderId="8" applyFont="true" applyBorder="true" applyAlignment="true" applyProtection="false">
      <alignment horizontal="general" vertical="bottom" textRotation="0" wrapText="false" indent="0" shrinkToFit="false"/>
    </xf>
    <xf numFmtId="164" fontId="18" fillId="0" borderId="8" applyFont="true" applyBorder="tru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30" borderId="4" applyFont="true" applyBorder="true" applyAlignment="true" applyProtection="false">
      <alignment horizontal="general" vertical="bottom" textRotation="0" wrapText="false" indent="0" shrinkToFit="false"/>
    </xf>
    <xf numFmtId="164" fontId="19" fillId="30" borderId="4" applyFont="true" applyBorder="tru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9" applyFont="true" applyBorder="true" applyAlignment="true" applyProtection="false">
      <alignment horizontal="general" vertical="bottom" textRotation="0" wrapText="false" indent="0" shrinkToFit="false"/>
    </xf>
    <xf numFmtId="164" fontId="22" fillId="0" borderId="9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7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7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9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9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9" fillId="0" borderId="1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29" fillId="0" borderId="13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9" fontId="29" fillId="0" borderId="14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2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9" fillId="0" borderId="1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29" fillId="0" borderId="17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0" fontId="29" fillId="0" borderId="18" xfId="1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9" fillId="0" borderId="2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29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9" fillId="0" borderId="22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distributed" vertical="center" textRotation="0" wrapText="false" indent="0" shrinkToFit="true"/>
      <protection locked="true" hidden="false"/>
    </xf>
    <xf numFmtId="164" fontId="29" fillId="0" borderId="0" xfId="0" applyFont="true" applyBorder="false" applyAlignment="true" applyProtection="false">
      <alignment horizontal="distributed" vertical="center" textRotation="0" wrapText="false" indent="0" shrinkToFit="true"/>
      <protection locked="true" hidden="false"/>
    </xf>
    <xf numFmtId="164" fontId="29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9" fillId="0" borderId="21" xfId="1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9" fillId="0" borderId="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9" fillId="0" borderId="0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3" fontId="29" fillId="0" borderId="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29" fillId="0" borderId="21" xfId="1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29" fillId="0" borderId="23" xfId="1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9" fillId="0" borderId="1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9" fillId="0" borderId="1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29" fillId="0" borderId="1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10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0" xfId="1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27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9" fillId="0" borderId="12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4" fontId="29" fillId="0" borderId="14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8" fontId="29" fillId="0" borderId="16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21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31" fillId="0" borderId="21" xfId="1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30" fillId="0" borderId="0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0" fontId="29" fillId="0" borderId="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29" fillId="0" borderId="1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29" fillId="0" borderId="1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30" fillId="0" borderId="10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4" fontId="2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14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9" fillId="0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1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18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9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1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9" fillId="0" borderId="2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5" fontId="29" fillId="0" borderId="22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29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29" fillId="0" borderId="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6" fontId="29" fillId="0" borderId="0" xfId="7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5" fontId="29" fillId="0" borderId="25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29" fillId="0" borderId="1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29" fillId="0" borderId="1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6" fontId="29" fillId="0" borderId="10" xfId="7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9" fillId="0" borderId="0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5" fillId="0" borderId="0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8" fillId="0" borderId="0" xfId="8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0" borderId="10" xfId="8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9" fillId="0" borderId="27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12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13" xfId="8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9" fillId="0" borderId="28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29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15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16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17" xfId="8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9" fillId="0" borderId="24" xfId="8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5" fillId="0" borderId="0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1" fillId="0" borderId="30" xfId="8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31" fillId="0" borderId="20" xfId="8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31" fillId="0" borderId="30" xfId="8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9" fillId="0" borderId="31" xfId="8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29" fillId="0" borderId="19" xfId="8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29" fillId="0" borderId="3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0" xfId="8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29" fillId="0" borderId="22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32" xfId="8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29" fillId="0" borderId="21" xfId="8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31" fillId="0" borderId="0" xfId="8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31" fillId="0" borderId="22" xfId="117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31" fillId="0" borderId="0" xfId="117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9" fillId="0" borderId="22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9" fillId="0" borderId="33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10" xfId="8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29" fillId="0" borderId="25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34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35" xfId="8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29" fillId="0" borderId="23" xfId="8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34" fillId="0" borderId="0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6" fillId="0" borderId="0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9" fillId="0" borderId="10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3" fillId="0" borderId="0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7" fillId="0" borderId="0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0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2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31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19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32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21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22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7" fontId="29" fillId="0" borderId="0" xfId="89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31" fillId="0" borderId="32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31" fillId="0" borderId="21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31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33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9" fillId="0" borderId="0" xfId="1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8" fontId="29" fillId="0" borderId="22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29" fillId="0" borderId="0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1" fillId="0" borderId="0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7" fontId="31" fillId="0" borderId="22" xfId="8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31" fillId="0" borderId="0" xfId="8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9" fillId="0" borderId="33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7" fontId="29" fillId="0" borderId="22" xfId="8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29" fillId="0" borderId="0" xfId="8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29" fillId="0" borderId="22" xfId="89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7" fontId="29" fillId="0" borderId="0" xfId="89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7" fontId="29" fillId="0" borderId="0" xfId="89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7" fontId="29" fillId="0" borderId="33" xfId="89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8" fontId="29" fillId="0" borderId="22" xfId="8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8" fontId="29" fillId="0" borderId="0" xfId="8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8" fontId="29" fillId="0" borderId="33" xfId="8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8" fontId="29" fillId="0" borderId="33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1" fillId="0" borderId="22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1" fillId="0" borderId="33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10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35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23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30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7" fontId="29" fillId="0" borderId="33" xfId="8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9" fillId="0" borderId="10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26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36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1" fillId="0" borderId="31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31" fillId="0" borderId="19" xfId="8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31" fillId="0" borderId="3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0" xfId="8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29" fillId="0" borderId="21" xfId="8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29" fillId="0" borderId="32" xfId="8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29" fillId="0" borderId="35" xfId="8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29" fillId="0" borderId="23" xfId="8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29" fillId="0" borderId="0" xfId="8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9" fillId="0" borderId="0" xfId="8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33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33" borderId="13" xfId="0" applyFont="true" applyBorder="true" applyAlignment="true" applyProtection="false">
      <alignment horizontal="distributed" vertical="center" textRotation="0" wrapText="false" indent="0" shrinkToFit="true"/>
      <protection locked="true" hidden="false"/>
    </xf>
    <xf numFmtId="164" fontId="30" fillId="33" borderId="1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33" borderId="13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29" fillId="33" borderId="1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33" borderId="15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7" fontId="2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2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7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9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9" fontId="29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1" fillId="0" borderId="21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21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80" fontId="29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9" fontId="31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29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9" fillId="0" borderId="22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29" fillId="0" borderId="21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0" fontId="31" fillId="0" borderId="21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0" fontId="29" fillId="0" borderId="21" xfId="117" applyFont="true" applyBorder="true" applyAlignment="true" applyProtection="true">
      <alignment horizontal="distributed" vertical="center" textRotation="255" wrapText="false" indent="0" shrinkToFit="false"/>
      <protection locked="true" hidden="false"/>
    </xf>
    <xf numFmtId="166" fontId="29" fillId="0" borderId="22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9" fillId="0" borderId="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80" fontId="29" fillId="0" borderId="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9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2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9" fontId="2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29" fillId="0" borderId="25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1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5" fontId="29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2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9" fillId="0" borderId="21" xfId="117" applyFont="true" applyBorder="true" applyAlignment="true" applyProtection="true">
      <alignment horizontal="distributed" vertical="center" textRotation="255" wrapText="false" indent="0" shrinkToFit="false"/>
      <protection locked="true" hidden="false"/>
    </xf>
    <xf numFmtId="175" fontId="29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2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9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2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81" fontId="2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9" fillId="0" borderId="11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15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37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31" fillId="0" borderId="19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32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9" fillId="0" borderId="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23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10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39" fillId="0" borderId="10" xfId="1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26" xfId="1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7" fillId="0" borderId="0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40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9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0" xfId="9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3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1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28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39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15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40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40" xfId="9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7" fontId="33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1" fillId="0" borderId="0" xfId="98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2" fontId="41" fillId="0" borderId="22" xfId="98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2" fontId="41" fillId="0" borderId="0" xfId="98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2" fontId="41" fillId="0" borderId="33" xfId="98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41" fillId="0" borderId="32" xfId="98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77" fontId="42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42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0" xfId="98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2" fontId="39" fillId="0" borderId="22" xfId="98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3" fontId="39" fillId="0" borderId="0" xfId="98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3" fontId="39" fillId="0" borderId="33" xfId="98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39" fillId="0" borderId="32" xfId="98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77" fontId="33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9" fillId="0" borderId="22" xfId="1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39" fillId="0" borderId="0" xfId="1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39" fillId="0" borderId="33" xfId="1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41" fillId="0" borderId="22" xfId="1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41" fillId="0" borderId="0" xfId="1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41" fillId="0" borderId="33" xfId="1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31" fillId="0" borderId="0" xfId="9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31" fillId="0" borderId="22" xfId="9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31" fillId="0" borderId="0" xfId="9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7" fontId="41" fillId="0" borderId="41" xfId="98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2" fontId="41" fillId="0" borderId="22" xfId="98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83" fontId="41" fillId="0" borderId="0" xfId="98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31" fillId="0" borderId="41" xfId="9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3" fontId="31" fillId="0" borderId="22" xfId="9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3" fontId="31" fillId="0" borderId="0" xfId="9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84" fontId="39" fillId="0" borderId="22" xfId="98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4" fontId="39" fillId="0" borderId="0" xfId="98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39" fillId="0" borderId="41" xfId="98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4" fontId="39" fillId="0" borderId="22" xfId="98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84" fontId="39" fillId="0" borderId="0" xfId="98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39" fillId="0" borderId="10" xfId="98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2" fontId="39" fillId="0" borderId="25" xfId="98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3" fontId="39" fillId="0" borderId="10" xfId="98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3" fontId="39" fillId="0" borderId="34" xfId="98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39" fillId="0" borderId="35" xfId="98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9" fillId="0" borderId="42" xfId="9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39" fillId="0" borderId="22" xfId="98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39" fillId="0" borderId="0" xfId="98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29" fillId="0" borderId="26" xfId="9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0" xfId="9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26" xfId="9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0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40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40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3" fillId="0" borderId="0" xfId="98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84" fontId="43" fillId="0" borderId="0" xfId="9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0" fillId="0" borderId="0" xfId="9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9" fillId="0" borderId="15" xfId="8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9" fillId="0" borderId="11" xfId="8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9" fillId="0" borderId="19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9" fillId="0" borderId="43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7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29" fillId="0" borderId="38" xfId="117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9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0" xfId="9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11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15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14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9" fillId="0" borderId="15" xfId="9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8" xfId="9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4" xfId="9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7" xfId="9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8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31" fillId="0" borderId="21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31" fillId="0" borderId="22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1" fillId="0" borderId="0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5" fontId="31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6" fontId="31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31" fillId="0" borderId="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85" fontId="29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6" fontId="29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29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29" fillId="0" borderId="22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29" fillId="0" borderId="0" xfId="9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1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0" xfId="9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29" fillId="0" borderId="25" xfId="8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5" fontId="29" fillId="0" borderId="1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6" fontId="29" fillId="0" borderId="1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29" fillId="0" borderId="1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9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86" fontId="29" fillId="0" borderId="0" xfId="9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0" xfId="9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7" fillId="0" borderId="0" xfId="9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7" fontId="32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7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88" fontId="27" fillId="0" borderId="0" xfId="9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0" xfId="9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9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9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9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9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9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27" xfId="9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9" xfId="9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44" xfId="9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7" xfId="9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4" xfId="9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45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7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4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9" xfId="9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9" fontId="29" fillId="0" borderId="30" xfId="9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9" fontId="29" fillId="0" borderId="0" xfId="9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29" fillId="0" borderId="46" xfId="9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9" fillId="0" borderId="30" xfId="9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21" xfId="9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9" fontId="29" fillId="0" borderId="41" xfId="9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29" fillId="0" borderId="0" xfId="9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9" fontId="29" fillId="0" borderId="41" xfId="9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9" fillId="0" borderId="0" xfId="9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29" fillId="0" borderId="41" xfId="9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9" fontId="29" fillId="0" borderId="0" xfId="9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23" xfId="9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9" fontId="29" fillId="0" borderId="10" xfId="9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9" fontId="29" fillId="0" borderId="10" xfId="9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9" fontId="29" fillId="0" borderId="42" xfId="9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29" fillId="0" borderId="10" xfId="9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26" xfId="9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9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91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0" xfId="9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0" xfId="9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9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92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10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アクセント 1 2" xfId="21"/>
    <cellStyle name="20% - アクセント 1 3" xfId="22"/>
    <cellStyle name="20% - アクセント 2 2" xfId="23"/>
    <cellStyle name="20% - アクセント 2 3" xfId="24"/>
    <cellStyle name="20% - アクセント 3 2" xfId="25"/>
    <cellStyle name="20% - アクセント 3 3" xfId="26"/>
    <cellStyle name="20% - アクセント 4 2" xfId="27"/>
    <cellStyle name="20% - アクセント 4 3" xfId="28"/>
    <cellStyle name="20% - アクセント 5 2" xfId="29"/>
    <cellStyle name="20% - アクセント 5 3" xfId="30"/>
    <cellStyle name="20% - アクセント 6 2" xfId="31"/>
    <cellStyle name="20% - アクセント 6 3" xfId="32"/>
    <cellStyle name="40% - アクセント 1 2" xfId="33"/>
    <cellStyle name="40% - アクセント 1 3" xfId="34"/>
    <cellStyle name="40% - アクセント 2 2" xfId="35"/>
    <cellStyle name="40% - アクセント 2 3" xfId="36"/>
    <cellStyle name="40% - アクセント 3 2" xfId="37"/>
    <cellStyle name="40% - アクセント 3 3" xfId="38"/>
    <cellStyle name="40% - アクセント 4 2" xfId="39"/>
    <cellStyle name="40% - アクセント 4 3" xfId="40"/>
    <cellStyle name="40% - アクセント 5 2" xfId="41"/>
    <cellStyle name="40% - アクセント 5 3" xfId="42"/>
    <cellStyle name="40% - アクセント 6 2" xfId="43"/>
    <cellStyle name="40% - アクセント 6 3" xfId="44"/>
    <cellStyle name="60% - アクセント 1 2" xfId="45"/>
    <cellStyle name="60% - アクセント 1 3" xfId="46"/>
    <cellStyle name="60% - アクセント 2 2" xfId="47"/>
    <cellStyle name="60% - アクセント 2 3" xfId="48"/>
    <cellStyle name="60% - アクセント 3 2" xfId="49"/>
    <cellStyle name="60% - アクセント 3 3" xfId="50"/>
    <cellStyle name="60% - アクセント 4 2" xfId="51"/>
    <cellStyle name="60% - アクセント 4 3" xfId="52"/>
    <cellStyle name="60% - アクセント 5 2" xfId="53"/>
    <cellStyle name="60% - アクセント 5 3" xfId="54"/>
    <cellStyle name="60% - アクセント 6 2" xfId="55"/>
    <cellStyle name="60% - アクセント 6 3" xfId="56"/>
    <cellStyle name="どちらでもない 2" xfId="57"/>
    <cellStyle name="どちらでもない 3" xfId="58"/>
    <cellStyle name="アクセント 1 2" xfId="59"/>
    <cellStyle name="アクセント 1 3" xfId="60"/>
    <cellStyle name="アクセント 2 2" xfId="61"/>
    <cellStyle name="アクセント 2 3" xfId="62"/>
    <cellStyle name="アクセント 3 2" xfId="63"/>
    <cellStyle name="アクセント 3 3" xfId="64"/>
    <cellStyle name="アクセント 4 2" xfId="65"/>
    <cellStyle name="アクセント 4 3" xfId="66"/>
    <cellStyle name="アクセント 5 2" xfId="67"/>
    <cellStyle name="アクセント 5 3" xfId="68"/>
    <cellStyle name="アクセント 6 2" xfId="69"/>
    <cellStyle name="アクセント 6 3" xfId="70"/>
    <cellStyle name="タイトル 2" xfId="71"/>
    <cellStyle name="タイトル 3" xfId="72"/>
    <cellStyle name="チェック セル 2" xfId="73"/>
    <cellStyle name="チェック セル 3" xfId="74"/>
    <cellStyle name="パーセント 2" xfId="75"/>
    <cellStyle name="メモ 2" xfId="76"/>
    <cellStyle name="メモ 3" xfId="77"/>
    <cellStyle name="リンク セル 2" xfId="78"/>
    <cellStyle name="リンク セル 3" xfId="79"/>
    <cellStyle name="入力 2" xfId="80"/>
    <cellStyle name="入力 3" xfId="81"/>
    <cellStyle name="出力 2" xfId="82"/>
    <cellStyle name="出力 3" xfId="83"/>
    <cellStyle name="悪い 2" xfId="84"/>
    <cellStyle name="悪い 3" xfId="85"/>
    <cellStyle name="桁区切り 2" xfId="86"/>
    <cellStyle name="桁区切り 2 2" xfId="87"/>
    <cellStyle name="標準 10" xfId="88"/>
    <cellStyle name="標準 2" xfId="89"/>
    <cellStyle name="標準 3" xfId="90"/>
    <cellStyle name="標準 3 2" xfId="91"/>
    <cellStyle name="標準 4" xfId="92"/>
    <cellStyle name="標準 5" xfId="93"/>
    <cellStyle name="標準 6" xfId="94"/>
    <cellStyle name="標準 7" xfId="95"/>
    <cellStyle name="標準 8" xfId="96"/>
    <cellStyle name="標準 9" xfId="97"/>
    <cellStyle name="標準_JB16" xfId="98"/>
    <cellStyle name="良い 2" xfId="99"/>
    <cellStyle name="良い 3" xfId="100"/>
    <cellStyle name="見出し 1 2" xfId="101"/>
    <cellStyle name="見出し 1 3" xfId="102"/>
    <cellStyle name="見出し 2 2" xfId="103"/>
    <cellStyle name="見出し 2 3" xfId="104"/>
    <cellStyle name="見出し 3 2" xfId="105"/>
    <cellStyle name="見出し 3 3" xfId="106"/>
    <cellStyle name="見出し 4 2" xfId="107"/>
    <cellStyle name="見出し 4 3" xfId="108"/>
    <cellStyle name="計算 2" xfId="109"/>
    <cellStyle name="計算 3" xfId="110"/>
    <cellStyle name="説明文 2" xfId="111"/>
    <cellStyle name="説明文 3" xfId="112"/>
    <cellStyle name="警告文 2" xfId="113"/>
    <cellStyle name="警告文 3" xfId="114"/>
    <cellStyle name="集計 2" xfId="115"/>
    <cellStyle name="集計 3" xfId="116"/>
    <cellStyle name="*unknown*" xfId="20" builtinId="8"/>
    <cellStyle name="Excel Built-in Comma [0]" xfId="117"/>
  </cellStyles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1" width="5.63"/>
    <col collapsed="false" customWidth="true" hidden="false" outlineLevel="0" max="2" min="2" style="2" width="50.62"/>
    <col collapsed="false" customWidth="true" hidden="false" outlineLevel="0" max="1025" min="3" style="1" width="9"/>
  </cols>
  <sheetData>
    <row r="1" customFormat="false" ht="22.5" hidden="false" customHeight="true" outlineLevel="0" collapsed="false">
      <c r="A1" s="3" t="s">
        <v>0</v>
      </c>
      <c r="B1" s="3"/>
    </row>
    <row r="2" customFormat="false" ht="22.5" hidden="false" customHeight="true" outlineLevel="0" collapsed="false">
      <c r="A2" s="4"/>
      <c r="B2" s="4"/>
    </row>
    <row r="3" customFormat="false" ht="22.5" hidden="false" customHeight="true" outlineLevel="0" collapsed="false">
      <c r="A3" s="5" t="n">
        <v>1</v>
      </c>
      <c r="B3" s="6" t="s">
        <v>1</v>
      </c>
    </row>
    <row r="4" customFormat="false" ht="22.5" hidden="false" customHeight="true" outlineLevel="0" collapsed="false">
      <c r="A4" s="5" t="n">
        <v>2</v>
      </c>
      <c r="B4" s="6" t="s">
        <v>2</v>
      </c>
    </row>
    <row r="5" customFormat="false" ht="22.5" hidden="false" customHeight="true" outlineLevel="0" collapsed="false">
      <c r="A5" s="7" t="s">
        <v>3</v>
      </c>
      <c r="B5" s="6" t="s">
        <v>4</v>
      </c>
    </row>
    <row r="6" customFormat="false" ht="22.5" hidden="false" customHeight="true" outlineLevel="0" collapsed="false">
      <c r="A6" s="7" t="s">
        <v>5</v>
      </c>
      <c r="B6" s="6" t="s">
        <v>6</v>
      </c>
    </row>
    <row r="7" customFormat="false" ht="22.5" hidden="false" customHeight="true" outlineLevel="0" collapsed="false">
      <c r="A7" s="5" t="n">
        <v>4</v>
      </c>
      <c r="B7" s="6" t="s">
        <v>7</v>
      </c>
    </row>
    <row r="8" customFormat="false" ht="22.5" hidden="false" customHeight="true" outlineLevel="0" collapsed="false">
      <c r="A8" s="5" t="n">
        <v>5</v>
      </c>
      <c r="B8" s="6" t="s">
        <v>8</v>
      </c>
    </row>
    <row r="9" customFormat="false" ht="22.5" hidden="false" customHeight="true" outlineLevel="0" collapsed="false">
      <c r="A9" s="5" t="n">
        <v>6</v>
      </c>
      <c r="B9" s="6" t="s">
        <v>9</v>
      </c>
    </row>
    <row r="10" customFormat="false" ht="22.5" hidden="false" customHeight="true" outlineLevel="0" collapsed="false">
      <c r="A10" s="5" t="n">
        <v>7</v>
      </c>
      <c r="B10" s="6" t="s">
        <v>10</v>
      </c>
    </row>
    <row r="11" customFormat="false" ht="22.5" hidden="false" customHeight="true" outlineLevel="0" collapsed="false">
      <c r="A11" s="5" t="n">
        <v>8</v>
      </c>
      <c r="B11" s="6" t="s">
        <v>11</v>
      </c>
    </row>
    <row r="12" customFormat="false" ht="22.5" hidden="false" customHeight="true" outlineLevel="0" collapsed="false">
      <c r="A12" s="5" t="n">
        <v>9</v>
      </c>
      <c r="B12" s="6" t="s">
        <v>12</v>
      </c>
    </row>
    <row r="13" customFormat="false" ht="22.5" hidden="false" customHeight="true" outlineLevel="0" collapsed="false">
      <c r="A13" s="5" t="n">
        <v>10</v>
      </c>
      <c r="B13" s="6" t="s">
        <v>13</v>
      </c>
    </row>
    <row r="14" customFormat="false" ht="22.5" hidden="false" customHeight="true" outlineLevel="0" collapsed="false">
      <c r="A14" s="5" t="n">
        <v>11</v>
      </c>
      <c r="B14" s="6" t="s">
        <v>14</v>
      </c>
    </row>
  </sheetData>
  <mergeCells count="1">
    <mergeCell ref="A1:B1"/>
  </mergeCells>
  <hyperlinks>
    <hyperlink ref="B3" location="'1'!A1" display="人口の推移"/>
    <hyperlink ref="B4" location="'2'!A1" display="人口自然動態及び社会動態の推移"/>
    <hyperlink ref="B5" location="'3-1'!A1" display="町丁字別世帯と人口"/>
    <hyperlink ref="B6" location="'3-2'!A1" display="町丁字別世帯と人口(つづき)"/>
    <hyperlink ref="B7" location="'4'!A1" display="外国人住民人口"/>
    <hyperlink ref="B8" location="'5'!A1" display="地区別世帯と人口"/>
    <hyperlink ref="B9" location="'6'!A1" display="地区別年間異動人口"/>
    <hyperlink ref="B10" location="'7'!A1" display="都道府県別年間転入者・転出者数"/>
    <hyperlink ref="B11" location="'8'!A1" display="年齢別人口（男・女）"/>
    <hyperlink ref="B12" location="'9'!A1" display="年齢別人口（地区別・男女別・5歳階級）"/>
    <hyperlink ref="B13" location="'10'!A1" display="地区別平均年齢、平均人員"/>
    <hyperlink ref="B14" location="'11'!A1" display="年齢別、男女別平均余命(埼玉県・川越市)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8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7.45" zeroHeight="false" outlineLevelRow="0" outlineLevelCol="0"/>
  <cols>
    <col collapsed="false" customWidth="true" hidden="false" outlineLevel="0" max="1" min="1" style="259" width="6.13"/>
    <col collapsed="false" customWidth="true" hidden="false" outlineLevel="0" max="4" min="2" style="259" width="7.63"/>
    <col collapsed="false" customWidth="true" hidden="false" outlineLevel="0" max="5" min="5" style="259" width="6.13"/>
    <col collapsed="false" customWidth="true" hidden="false" outlineLevel="0" max="8" min="6" style="259" width="7.63"/>
    <col collapsed="false" customWidth="true" hidden="false" outlineLevel="0" max="9" min="9" style="259" width="6.63"/>
    <col collapsed="false" customWidth="true" hidden="false" outlineLevel="0" max="12" min="10" style="259" width="7.63"/>
    <col collapsed="false" customWidth="true" hidden="false" outlineLevel="0" max="256" min="13" style="259" width="9"/>
    <col collapsed="false" customWidth="true" hidden="false" outlineLevel="0" max="257" min="257" style="259" width="6.87"/>
    <col collapsed="false" customWidth="true" hidden="false" outlineLevel="0" max="260" min="258" style="259" width="8.63"/>
    <col collapsed="false" customWidth="true" hidden="false" outlineLevel="0" max="261" min="261" style="259" width="6.87"/>
    <col collapsed="false" customWidth="true" hidden="false" outlineLevel="0" max="264" min="262" style="259" width="6.75"/>
    <col collapsed="false" customWidth="true" hidden="false" outlineLevel="0" max="265" min="265" style="259" width="7.51"/>
    <col collapsed="false" customWidth="true" hidden="false" outlineLevel="0" max="268" min="266" style="259" width="6.87"/>
    <col collapsed="false" customWidth="true" hidden="false" outlineLevel="0" max="512" min="269" style="259" width="9"/>
    <col collapsed="false" customWidth="true" hidden="false" outlineLevel="0" max="513" min="513" style="259" width="6.87"/>
    <col collapsed="false" customWidth="true" hidden="false" outlineLevel="0" max="516" min="514" style="259" width="8.63"/>
    <col collapsed="false" customWidth="true" hidden="false" outlineLevel="0" max="517" min="517" style="259" width="6.87"/>
    <col collapsed="false" customWidth="true" hidden="false" outlineLevel="0" max="520" min="518" style="259" width="6.75"/>
    <col collapsed="false" customWidth="true" hidden="false" outlineLevel="0" max="521" min="521" style="259" width="7.51"/>
    <col collapsed="false" customWidth="true" hidden="false" outlineLevel="0" max="524" min="522" style="259" width="6.87"/>
    <col collapsed="false" customWidth="true" hidden="false" outlineLevel="0" max="768" min="525" style="259" width="9"/>
    <col collapsed="false" customWidth="true" hidden="false" outlineLevel="0" max="769" min="769" style="259" width="6.87"/>
    <col collapsed="false" customWidth="true" hidden="false" outlineLevel="0" max="772" min="770" style="259" width="8.63"/>
    <col collapsed="false" customWidth="true" hidden="false" outlineLevel="0" max="773" min="773" style="259" width="6.87"/>
    <col collapsed="false" customWidth="true" hidden="false" outlineLevel="0" max="776" min="774" style="259" width="6.75"/>
    <col collapsed="false" customWidth="true" hidden="false" outlineLevel="0" max="777" min="777" style="259" width="7.51"/>
    <col collapsed="false" customWidth="true" hidden="false" outlineLevel="0" max="780" min="778" style="259" width="6.87"/>
    <col collapsed="false" customWidth="true" hidden="false" outlineLevel="0" max="1025" min="781" style="259" width="10"/>
  </cols>
  <sheetData>
    <row r="1" s="261" customFormat="true" ht="18.75" hidden="false" customHeight="true" outlineLevel="0" collapsed="false">
      <c r="A1" s="260" t="s">
        <v>544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="265" customFormat="true" ht="14.1" hidden="false" customHeight="true" outlineLevel="0" collapsed="false">
      <c r="A2" s="262"/>
      <c r="B2" s="262"/>
      <c r="C2" s="262"/>
      <c r="D2" s="262"/>
      <c r="E2" s="262"/>
      <c r="F2" s="263"/>
      <c r="G2" s="263"/>
      <c r="H2" s="263"/>
      <c r="I2" s="264" t="s">
        <v>175</v>
      </c>
      <c r="J2" s="264"/>
      <c r="K2" s="264"/>
      <c r="L2" s="264"/>
    </row>
    <row r="3" s="265" customFormat="true" ht="17.1" hidden="false" customHeight="true" outlineLevel="0" collapsed="false">
      <c r="A3" s="266" t="s">
        <v>545</v>
      </c>
      <c r="B3" s="267" t="s">
        <v>20</v>
      </c>
      <c r="C3" s="267"/>
      <c r="D3" s="267"/>
      <c r="E3" s="268" t="s">
        <v>545</v>
      </c>
      <c r="F3" s="267" t="s">
        <v>20</v>
      </c>
      <c r="G3" s="267"/>
      <c r="H3" s="267"/>
      <c r="I3" s="268" t="s">
        <v>545</v>
      </c>
      <c r="J3" s="269" t="s">
        <v>20</v>
      </c>
      <c r="K3" s="269"/>
      <c r="L3" s="269"/>
    </row>
    <row r="4" s="265" customFormat="true" ht="17.1" hidden="false" customHeight="true" outlineLevel="0" collapsed="false">
      <c r="A4" s="266"/>
      <c r="B4" s="270" t="s">
        <v>24</v>
      </c>
      <c r="C4" s="271" t="s">
        <v>25</v>
      </c>
      <c r="D4" s="271" t="s">
        <v>26</v>
      </c>
      <c r="E4" s="268"/>
      <c r="F4" s="270" t="s">
        <v>24</v>
      </c>
      <c r="G4" s="271" t="s">
        <v>25</v>
      </c>
      <c r="H4" s="271" t="s">
        <v>26</v>
      </c>
      <c r="I4" s="268"/>
      <c r="J4" s="270" t="s">
        <v>24</v>
      </c>
      <c r="K4" s="271" t="s">
        <v>25</v>
      </c>
      <c r="L4" s="271" t="s">
        <v>26</v>
      </c>
      <c r="M4" s="272"/>
      <c r="N4" s="272"/>
      <c r="O4" s="272"/>
    </row>
    <row r="5" s="280" customFormat="true" ht="17.1" hidden="false" customHeight="true" outlineLevel="0" collapsed="false">
      <c r="A5" s="273" t="s">
        <v>546</v>
      </c>
      <c r="B5" s="274" t="n">
        <f aca="false">SUM(B6:B10)</f>
        <v>13645</v>
      </c>
      <c r="C5" s="275" t="n">
        <f aca="false">SUM(C6:C10)</f>
        <v>7104</v>
      </c>
      <c r="D5" s="276" t="n">
        <f aca="false">SUM(D6:D10)</f>
        <v>6541</v>
      </c>
      <c r="E5" s="277" t="s">
        <v>547</v>
      </c>
      <c r="F5" s="274" t="n">
        <f aca="false">SUM(F6:F10)</f>
        <v>22930</v>
      </c>
      <c r="G5" s="275" t="n">
        <f aca="false">SUM(G6:G10)</f>
        <v>11916</v>
      </c>
      <c r="H5" s="276" t="n">
        <f aca="false">SUM(H6:H10)</f>
        <v>11014</v>
      </c>
      <c r="I5" s="273" t="s">
        <v>548</v>
      </c>
      <c r="J5" s="274" t="n">
        <f aca="false">SUM(J6:J10)</f>
        <v>24298</v>
      </c>
      <c r="K5" s="275" t="n">
        <f aca="false">SUM(K6:K10)</f>
        <v>11250</v>
      </c>
      <c r="L5" s="275" t="n">
        <f aca="false">SUM(L6:L10)</f>
        <v>13048</v>
      </c>
      <c r="M5" s="278"/>
      <c r="N5" s="279"/>
      <c r="O5" s="279"/>
    </row>
    <row r="6" s="265" customFormat="true" ht="17.1" hidden="false" customHeight="true" outlineLevel="0" collapsed="false">
      <c r="A6" s="281" t="s">
        <v>549</v>
      </c>
      <c r="B6" s="282" t="n">
        <v>2491</v>
      </c>
      <c r="C6" s="283" t="n">
        <v>1291</v>
      </c>
      <c r="D6" s="284" t="n">
        <v>1200</v>
      </c>
      <c r="E6" s="285" t="s">
        <v>550</v>
      </c>
      <c r="F6" s="282" t="n">
        <v>4443</v>
      </c>
      <c r="G6" s="283" t="n">
        <v>2284</v>
      </c>
      <c r="H6" s="284" t="n">
        <v>2159</v>
      </c>
      <c r="I6" s="281" t="s">
        <v>551</v>
      </c>
      <c r="J6" s="282" t="n">
        <v>5799</v>
      </c>
      <c r="K6" s="283" t="n">
        <v>2699</v>
      </c>
      <c r="L6" s="283" t="n">
        <v>3100</v>
      </c>
      <c r="M6" s="286"/>
      <c r="N6" s="272"/>
      <c r="O6" s="272"/>
    </row>
    <row r="7" s="265" customFormat="true" ht="17.1" hidden="false" customHeight="true" outlineLevel="0" collapsed="false">
      <c r="A7" s="281" t="s">
        <v>552</v>
      </c>
      <c r="B7" s="282" t="n">
        <v>2727</v>
      </c>
      <c r="C7" s="283" t="n">
        <v>1353</v>
      </c>
      <c r="D7" s="284" t="n">
        <v>1374</v>
      </c>
      <c r="E7" s="285" t="s">
        <v>553</v>
      </c>
      <c r="F7" s="282" t="n">
        <v>4474</v>
      </c>
      <c r="G7" s="283" t="n">
        <v>2317</v>
      </c>
      <c r="H7" s="284" t="n">
        <v>2157</v>
      </c>
      <c r="I7" s="281" t="s">
        <v>554</v>
      </c>
      <c r="J7" s="282" t="n">
        <v>5923</v>
      </c>
      <c r="K7" s="283" t="n">
        <v>2800</v>
      </c>
      <c r="L7" s="283" t="n">
        <v>3123</v>
      </c>
      <c r="M7" s="286"/>
      <c r="N7" s="272"/>
      <c r="O7" s="272"/>
    </row>
    <row r="8" s="265" customFormat="true" ht="17.1" hidden="false" customHeight="true" outlineLevel="0" collapsed="false">
      <c r="A8" s="281" t="s">
        <v>555</v>
      </c>
      <c r="B8" s="282" t="n">
        <v>2807</v>
      </c>
      <c r="C8" s="283" t="n">
        <v>1485</v>
      </c>
      <c r="D8" s="284" t="n">
        <v>1322</v>
      </c>
      <c r="E8" s="285" t="s">
        <v>556</v>
      </c>
      <c r="F8" s="282" t="n">
        <v>4468</v>
      </c>
      <c r="G8" s="283" t="n">
        <v>2340</v>
      </c>
      <c r="H8" s="284" t="n">
        <v>2128</v>
      </c>
      <c r="I8" s="281" t="s">
        <v>557</v>
      </c>
      <c r="J8" s="282" t="n">
        <v>4268</v>
      </c>
      <c r="K8" s="283" t="n">
        <v>1977</v>
      </c>
      <c r="L8" s="283" t="n">
        <v>2291</v>
      </c>
      <c r="M8" s="286"/>
      <c r="N8" s="272"/>
      <c r="O8" s="272"/>
    </row>
    <row r="9" s="265" customFormat="true" ht="17.1" hidden="false" customHeight="true" outlineLevel="0" collapsed="false">
      <c r="A9" s="281" t="s">
        <v>558</v>
      </c>
      <c r="B9" s="282" t="n">
        <v>2749</v>
      </c>
      <c r="C9" s="283" t="n">
        <v>1447</v>
      </c>
      <c r="D9" s="284" t="n">
        <v>1302</v>
      </c>
      <c r="E9" s="285" t="s">
        <v>559</v>
      </c>
      <c r="F9" s="282" t="n">
        <v>4586</v>
      </c>
      <c r="G9" s="283" t="n">
        <v>2409</v>
      </c>
      <c r="H9" s="284" t="n">
        <v>2177</v>
      </c>
      <c r="I9" s="281" t="s">
        <v>560</v>
      </c>
      <c r="J9" s="282" t="n">
        <v>3611</v>
      </c>
      <c r="K9" s="283" t="n">
        <v>1671</v>
      </c>
      <c r="L9" s="283" t="n">
        <v>1940</v>
      </c>
      <c r="M9" s="286"/>
      <c r="N9" s="272"/>
      <c r="O9" s="272"/>
    </row>
    <row r="10" s="265" customFormat="true" ht="17.1" hidden="false" customHeight="true" outlineLevel="0" collapsed="false">
      <c r="A10" s="281" t="s">
        <v>561</v>
      </c>
      <c r="B10" s="282" t="n">
        <v>2871</v>
      </c>
      <c r="C10" s="283" t="n">
        <v>1528</v>
      </c>
      <c r="D10" s="284" t="n">
        <v>1343</v>
      </c>
      <c r="E10" s="285" t="s">
        <v>562</v>
      </c>
      <c r="F10" s="282" t="n">
        <v>4959</v>
      </c>
      <c r="G10" s="283" t="n">
        <v>2566</v>
      </c>
      <c r="H10" s="284" t="n">
        <v>2393</v>
      </c>
      <c r="I10" s="281" t="s">
        <v>563</v>
      </c>
      <c r="J10" s="282" t="n">
        <v>4697</v>
      </c>
      <c r="K10" s="283" t="n">
        <v>2103</v>
      </c>
      <c r="L10" s="283" t="n">
        <v>2594</v>
      </c>
      <c r="M10" s="286"/>
      <c r="N10" s="272"/>
      <c r="O10" s="272"/>
    </row>
    <row r="11" s="280" customFormat="true" ht="17.1" hidden="false" customHeight="true" outlineLevel="0" collapsed="false">
      <c r="A11" s="273" t="s">
        <v>564</v>
      </c>
      <c r="B11" s="274" t="n">
        <f aca="false">SUM(B12:B16)</f>
        <v>15478</v>
      </c>
      <c r="C11" s="275" t="n">
        <f aca="false">SUM(C12:C16)</f>
        <v>8003</v>
      </c>
      <c r="D11" s="276" t="n">
        <f aca="false">SUM(D12:D16)</f>
        <v>7475</v>
      </c>
      <c r="E11" s="277" t="s">
        <v>565</v>
      </c>
      <c r="F11" s="274" t="n">
        <f aca="false">SUM(F12:F16)</f>
        <v>27007</v>
      </c>
      <c r="G11" s="275" t="n">
        <f aca="false">SUM(G12:G16)</f>
        <v>14120</v>
      </c>
      <c r="H11" s="276" t="n">
        <f aca="false">SUM(H12:H16)</f>
        <v>12887</v>
      </c>
      <c r="I11" s="273" t="s">
        <v>566</v>
      </c>
      <c r="J11" s="274" t="n">
        <f aca="false">SUM(J12:J16)</f>
        <v>20897</v>
      </c>
      <c r="K11" s="275" t="n">
        <f aca="false">SUM(K12:K16)</f>
        <v>9762</v>
      </c>
      <c r="L11" s="275" t="n">
        <f aca="false">SUM(L12:L16)</f>
        <v>11135</v>
      </c>
      <c r="M11" s="278"/>
      <c r="N11" s="279"/>
      <c r="O11" s="279"/>
    </row>
    <row r="12" s="265" customFormat="true" ht="17.1" hidden="false" customHeight="true" outlineLevel="0" collapsed="false">
      <c r="A12" s="281" t="s">
        <v>567</v>
      </c>
      <c r="B12" s="287" t="n">
        <v>3065</v>
      </c>
      <c r="C12" s="288" t="n">
        <v>1608</v>
      </c>
      <c r="D12" s="289" t="n">
        <v>1457</v>
      </c>
      <c r="E12" s="285" t="s">
        <v>568</v>
      </c>
      <c r="F12" s="282" t="n">
        <v>5050</v>
      </c>
      <c r="G12" s="283" t="n">
        <v>2685</v>
      </c>
      <c r="H12" s="284" t="n">
        <v>2365</v>
      </c>
      <c r="I12" s="281" t="s">
        <v>569</v>
      </c>
      <c r="J12" s="282" t="n">
        <v>4839</v>
      </c>
      <c r="K12" s="283" t="n">
        <v>2278</v>
      </c>
      <c r="L12" s="283" t="n">
        <v>2561</v>
      </c>
      <c r="M12" s="286"/>
      <c r="N12" s="272"/>
      <c r="O12" s="272"/>
    </row>
    <row r="13" s="265" customFormat="true" ht="17.1" hidden="false" customHeight="true" outlineLevel="0" collapsed="false">
      <c r="A13" s="281" t="s">
        <v>570</v>
      </c>
      <c r="B13" s="287" t="n">
        <v>3053</v>
      </c>
      <c r="C13" s="288" t="n">
        <v>1599</v>
      </c>
      <c r="D13" s="289" t="n">
        <v>1454</v>
      </c>
      <c r="E13" s="285" t="s">
        <v>571</v>
      </c>
      <c r="F13" s="282" t="n">
        <v>5089</v>
      </c>
      <c r="G13" s="283" t="n">
        <v>2673</v>
      </c>
      <c r="H13" s="284" t="n">
        <v>2416</v>
      </c>
      <c r="I13" s="281" t="s">
        <v>572</v>
      </c>
      <c r="J13" s="282" t="n">
        <v>4494</v>
      </c>
      <c r="K13" s="283" t="n">
        <v>2099</v>
      </c>
      <c r="L13" s="283" t="n">
        <v>2395</v>
      </c>
      <c r="M13" s="286"/>
      <c r="N13" s="272"/>
      <c r="O13" s="272"/>
    </row>
    <row r="14" s="265" customFormat="true" ht="17.1" hidden="false" customHeight="true" outlineLevel="0" collapsed="false">
      <c r="A14" s="281" t="s">
        <v>573</v>
      </c>
      <c r="B14" s="287" t="n">
        <v>3072</v>
      </c>
      <c r="C14" s="288" t="n">
        <v>1594</v>
      </c>
      <c r="D14" s="289" t="n">
        <v>1478</v>
      </c>
      <c r="E14" s="285" t="s">
        <v>574</v>
      </c>
      <c r="F14" s="282" t="n">
        <v>5225</v>
      </c>
      <c r="G14" s="283" t="n">
        <v>2713</v>
      </c>
      <c r="H14" s="284" t="n">
        <v>2512</v>
      </c>
      <c r="I14" s="281" t="s">
        <v>575</v>
      </c>
      <c r="J14" s="282" t="n">
        <v>4222</v>
      </c>
      <c r="K14" s="283" t="n">
        <v>1944</v>
      </c>
      <c r="L14" s="283" t="n">
        <v>2278</v>
      </c>
      <c r="M14" s="286"/>
      <c r="N14" s="272"/>
      <c r="O14" s="272"/>
    </row>
    <row r="15" s="265" customFormat="true" ht="17.1" hidden="false" customHeight="true" outlineLevel="0" collapsed="false">
      <c r="A15" s="281" t="s">
        <v>576</v>
      </c>
      <c r="B15" s="287" t="n">
        <v>3168</v>
      </c>
      <c r="C15" s="288" t="n">
        <v>1622</v>
      </c>
      <c r="D15" s="289" t="n">
        <v>1546</v>
      </c>
      <c r="E15" s="285" t="s">
        <v>577</v>
      </c>
      <c r="F15" s="282" t="n">
        <v>5579</v>
      </c>
      <c r="G15" s="283" t="n">
        <v>2891</v>
      </c>
      <c r="H15" s="284" t="n">
        <v>2688</v>
      </c>
      <c r="I15" s="281" t="s">
        <v>578</v>
      </c>
      <c r="J15" s="282" t="n">
        <v>3931</v>
      </c>
      <c r="K15" s="283" t="n">
        <v>1861</v>
      </c>
      <c r="L15" s="283" t="n">
        <v>2070</v>
      </c>
      <c r="M15" s="286"/>
      <c r="N15" s="272"/>
      <c r="O15" s="272"/>
    </row>
    <row r="16" s="265" customFormat="true" ht="17.1" hidden="false" customHeight="true" outlineLevel="0" collapsed="false">
      <c r="A16" s="281" t="s">
        <v>579</v>
      </c>
      <c r="B16" s="287" t="n">
        <v>3120</v>
      </c>
      <c r="C16" s="288" t="n">
        <v>1580</v>
      </c>
      <c r="D16" s="289" t="n">
        <v>1540</v>
      </c>
      <c r="E16" s="285" t="s">
        <v>580</v>
      </c>
      <c r="F16" s="282" t="n">
        <v>6064</v>
      </c>
      <c r="G16" s="283" t="n">
        <v>3158</v>
      </c>
      <c r="H16" s="284" t="n">
        <v>2906</v>
      </c>
      <c r="I16" s="281" t="s">
        <v>581</v>
      </c>
      <c r="J16" s="282" t="n">
        <v>3411</v>
      </c>
      <c r="K16" s="283" t="n">
        <v>1580</v>
      </c>
      <c r="L16" s="283" t="n">
        <v>1831</v>
      </c>
      <c r="M16" s="286"/>
      <c r="N16" s="272"/>
      <c r="O16" s="272"/>
    </row>
    <row r="17" s="280" customFormat="true" ht="17.1" hidden="false" customHeight="true" outlineLevel="0" collapsed="false">
      <c r="A17" s="273" t="s">
        <v>582</v>
      </c>
      <c r="B17" s="290" t="n">
        <f aca="false">SUM(B18:B22)</f>
        <v>15227</v>
      </c>
      <c r="C17" s="291" t="n">
        <f aca="false">SUM(C18:C22)</f>
        <v>7685</v>
      </c>
      <c r="D17" s="292" t="n">
        <f aca="false">SUM(D18:D22)</f>
        <v>7542</v>
      </c>
      <c r="E17" s="277" t="s">
        <v>583</v>
      </c>
      <c r="F17" s="274" t="n">
        <f aca="false">SUM(F18:F22)</f>
        <v>29241</v>
      </c>
      <c r="G17" s="275" t="n">
        <f aca="false">SUM(G18:G22)</f>
        <v>15384</v>
      </c>
      <c r="H17" s="276" t="n">
        <f aca="false">SUM(H18:H22)</f>
        <v>13857</v>
      </c>
      <c r="I17" s="273" t="s">
        <v>584</v>
      </c>
      <c r="J17" s="274" t="n">
        <f aca="false">SUM(J18:J22)</f>
        <v>13154</v>
      </c>
      <c r="K17" s="275" t="n">
        <f aca="false">SUM(K18:K22)</f>
        <v>5941</v>
      </c>
      <c r="L17" s="275" t="n">
        <f aca="false">SUM(L18:L22)</f>
        <v>7213</v>
      </c>
      <c r="M17" s="278"/>
      <c r="N17" s="279"/>
      <c r="O17" s="279"/>
    </row>
    <row r="18" s="265" customFormat="true" ht="17.1" hidden="false" customHeight="true" outlineLevel="0" collapsed="false">
      <c r="A18" s="281" t="s">
        <v>585</v>
      </c>
      <c r="B18" s="282" t="n">
        <v>3084</v>
      </c>
      <c r="C18" s="283" t="n">
        <v>1549</v>
      </c>
      <c r="D18" s="284" t="n">
        <v>1535</v>
      </c>
      <c r="E18" s="285" t="s">
        <v>586</v>
      </c>
      <c r="F18" s="282" t="n">
        <v>6147</v>
      </c>
      <c r="G18" s="283" t="n">
        <v>3245</v>
      </c>
      <c r="H18" s="284" t="n">
        <v>2902</v>
      </c>
      <c r="I18" s="281" t="s">
        <v>587</v>
      </c>
      <c r="J18" s="282" t="n">
        <v>3016</v>
      </c>
      <c r="K18" s="283" t="n">
        <v>1416</v>
      </c>
      <c r="L18" s="283" t="n">
        <v>1600</v>
      </c>
      <c r="M18" s="286"/>
      <c r="N18" s="272"/>
      <c r="O18" s="272"/>
    </row>
    <row r="19" s="265" customFormat="true" ht="17.1" hidden="false" customHeight="true" outlineLevel="0" collapsed="false">
      <c r="A19" s="281" t="s">
        <v>588</v>
      </c>
      <c r="B19" s="282" t="n">
        <v>3156</v>
      </c>
      <c r="C19" s="283" t="n">
        <v>1586</v>
      </c>
      <c r="D19" s="284" t="n">
        <v>1570</v>
      </c>
      <c r="E19" s="285" t="s">
        <v>589</v>
      </c>
      <c r="F19" s="282" t="n">
        <v>6019</v>
      </c>
      <c r="G19" s="283" t="n">
        <v>3202</v>
      </c>
      <c r="H19" s="284" t="n">
        <v>2817</v>
      </c>
      <c r="I19" s="281" t="s">
        <v>590</v>
      </c>
      <c r="J19" s="282" t="n">
        <v>2954</v>
      </c>
      <c r="K19" s="283" t="n">
        <v>1305</v>
      </c>
      <c r="L19" s="283" t="n">
        <v>1649</v>
      </c>
      <c r="M19" s="286"/>
      <c r="N19" s="272"/>
      <c r="O19" s="272"/>
    </row>
    <row r="20" s="265" customFormat="true" ht="17.1" hidden="false" customHeight="true" outlineLevel="0" collapsed="false">
      <c r="A20" s="281" t="s">
        <v>591</v>
      </c>
      <c r="B20" s="282" t="n">
        <v>3037</v>
      </c>
      <c r="C20" s="283" t="n">
        <v>1561</v>
      </c>
      <c r="D20" s="284" t="n">
        <v>1476</v>
      </c>
      <c r="E20" s="285" t="s">
        <v>592</v>
      </c>
      <c r="F20" s="282" t="n">
        <v>5956</v>
      </c>
      <c r="G20" s="283" t="n">
        <v>3161</v>
      </c>
      <c r="H20" s="284" t="n">
        <v>2795</v>
      </c>
      <c r="I20" s="281" t="s">
        <v>593</v>
      </c>
      <c r="J20" s="282" t="n">
        <v>2673</v>
      </c>
      <c r="K20" s="283" t="n">
        <v>1194</v>
      </c>
      <c r="L20" s="283" t="n">
        <v>1479</v>
      </c>
      <c r="M20" s="286"/>
      <c r="N20" s="272"/>
      <c r="O20" s="272"/>
    </row>
    <row r="21" s="265" customFormat="true" ht="17.1" hidden="false" customHeight="true" outlineLevel="0" collapsed="false">
      <c r="A21" s="281" t="s">
        <v>594</v>
      </c>
      <c r="B21" s="282" t="n">
        <v>2941</v>
      </c>
      <c r="C21" s="283" t="n">
        <v>1466</v>
      </c>
      <c r="D21" s="284" t="n">
        <v>1475</v>
      </c>
      <c r="E21" s="285" t="s">
        <v>595</v>
      </c>
      <c r="F21" s="282" t="n">
        <v>5729</v>
      </c>
      <c r="G21" s="283" t="n">
        <v>2965</v>
      </c>
      <c r="H21" s="284" t="n">
        <v>2764</v>
      </c>
      <c r="I21" s="281" t="s">
        <v>596</v>
      </c>
      <c r="J21" s="282" t="n">
        <v>2513</v>
      </c>
      <c r="K21" s="283" t="n">
        <v>1143</v>
      </c>
      <c r="L21" s="283" t="n">
        <v>1370</v>
      </c>
      <c r="M21" s="286"/>
      <c r="N21" s="272"/>
      <c r="O21" s="272"/>
    </row>
    <row r="22" s="265" customFormat="true" ht="17.1" hidden="false" customHeight="true" outlineLevel="0" collapsed="false">
      <c r="A22" s="281" t="s">
        <v>597</v>
      </c>
      <c r="B22" s="282" t="n">
        <v>3009</v>
      </c>
      <c r="C22" s="283" t="n">
        <v>1523</v>
      </c>
      <c r="D22" s="284" t="n">
        <v>1486</v>
      </c>
      <c r="E22" s="285" t="s">
        <v>598</v>
      </c>
      <c r="F22" s="282" t="n">
        <v>5390</v>
      </c>
      <c r="G22" s="283" t="n">
        <v>2811</v>
      </c>
      <c r="H22" s="284" t="n">
        <v>2579</v>
      </c>
      <c r="I22" s="281" t="s">
        <v>599</v>
      </c>
      <c r="J22" s="282" t="n">
        <v>1998</v>
      </c>
      <c r="K22" s="283" t="n">
        <v>883</v>
      </c>
      <c r="L22" s="283" t="n">
        <v>1115</v>
      </c>
      <c r="M22" s="286"/>
      <c r="N22" s="272"/>
      <c r="O22" s="272"/>
    </row>
    <row r="23" s="280" customFormat="true" ht="17.1" hidden="false" customHeight="true" outlineLevel="0" collapsed="false">
      <c r="A23" s="273" t="s">
        <v>600</v>
      </c>
      <c r="B23" s="274" t="n">
        <f aca="false">SUM(B24:B28)</f>
        <v>16230</v>
      </c>
      <c r="C23" s="275" t="n">
        <f aca="false">SUM(C24:C28)</f>
        <v>8292</v>
      </c>
      <c r="D23" s="276" t="n">
        <f aca="false">SUM(D24:D28)</f>
        <v>7938</v>
      </c>
      <c r="E23" s="277" t="s">
        <v>601</v>
      </c>
      <c r="F23" s="274" t="n">
        <f aca="false">SUM(F24:F28)</f>
        <v>24137</v>
      </c>
      <c r="G23" s="275" t="n">
        <f aca="false">SUM(G24:G28)</f>
        <v>12524</v>
      </c>
      <c r="H23" s="276" t="n">
        <f aca="false">SUM(H24:H28)</f>
        <v>11613</v>
      </c>
      <c r="I23" s="273" t="s">
        <v>602</v>
      </c>
      <c r="J23" s="274" t="n">
        <f aca="false">SUM(J24:J28)</f>
        <v>6849</v>
      </c>
      <c r="K23" s="275" t="n">
        <f aca="false">SUM(K24:K28)</f>
        <v>2617</v>
      </c>
      <c r="L23" s="275" t="n">
        <f aca="false">SUM(L24:L28)</f>
        <v>4232</v>
      </c>
      <c r="M23" s="278"/>
      <c r="N23" s="279"/>
      <c r="O23" s="279"/>
    </row>
    <row r="24" s="265" customFormat="true" ht="17.1" hidden="false" customHeight="true" outlineLevel="0" collapsed="false">
      <c r="A24" s="281" t="s">
        <v>603</v>
      </c>
      <c r="B24" s="282" t="n">
        <v>3087</v>
      </c>
      <c r="C24" s="283" t="n">
        <v>1624</v>
      </c>
      <c r="D24" s="284" t="n">
        <v>1463</v>
      </c>
      <c r="E24" s="285" t="s">
        <v>604</v>
      </c>
      <c r="F24" s="282" t="n">
        <v>5322</v>
      </c>
      <c r="G24" s="283" t="n">
        <v>2756</v>
      </c>
      <c r="H24" s="284" t="n">
        <v>2566</v>
      </c>
      <c r="I24" s="281" t="s">
        <v>605</v>
      </c>
      <c r="J24" s="282" t="n">
        <v>1828</v>
      </c>
      <c r="K24" s="283" t="n">
        <v>748</v>
      </c>
      <c r="L24" s="283" t="n">
        <v>1080</v>
      </c>
      <c r="M24" s="286"/>
      <c r="N24" s="272"/>
      <c r="O24" s="272"/>
    </row>
    <row r="25" s="265" customFormat="true" ht="17.1" hidden="false" customHeight="true" outlineLevel="0" collapsed="false">
      <c r="A25" s="281" t="s">
        <v>606</v>
      </c>
      <c r="B25" s="282" t="n">
        <v>3207</v>
      </c>
      <c r="C25" s="283" t="n">
        <v>1600</v>
      </c>
      <c r="D25" s="284" t="n">
        <v>1607</v>
      </c>
      <c r="E25" s="285" t="s">
        <v>607</v>
      </c>
      <c r="F25" s="282" t="n">
        <v>5425</v>
      </c>
      <c r="G25" s="283" t="n">
        <v>2804</v>
      </c>
      <c r="H25" s="284" t="n">
        <v>2621</v>
      </c>
      <c r="I25" s="281" t="s">
        <v>608</v>
      </c>
      <c r="J25" s="282" t="n">
        <v>1653</v>
      </c>
      <c r="K25" s="283" t="n">
        <v>651</v>
      </c>
      <c r="L25" s="283" t="n">
        <v>1002</v>
      </c>
      <c r="M25" s="286"/>
      <c r="N25" s="272"/>
      <c r="O25" s="272"/>
    </row>
    <row r="26" s="265" customFormat="true" ht="17.1" hidden="false" customHeight="true" outlineLevel="0" collapsed="false">
      <c r="A26" s="281" t="s">
        <v>609</v>
      </c>
      <c r="B26" s="282" t="n">
        <v>3129</v>
      </c>
      <c r="C26" s="283" t="n">
        <v>1584</v>
      </c>
      <c r="D26" s="284" t="n">
        <v>1545</v>
      </c>
      <c r="E26" s="285" t="s">
        <v>610</v>
      </c>
      <c r="F26" s="282" t="n">
        <v>3871</v>
      </c>
      <c r="G26" s="283" t="n">
        <v>2020</v>
      </c>
      <c r="H26" s="284" t="n">
        <v>1851</v>
      </c>
      <c r="I26" s="281" t="s">
        <v>611</v>
      </c>
      <c r="J26" s="282" t="n">
        <v>1349</v>
      </c>
      <c r="K26" s="283" t="n">
        <v>497</v>
      </c>
      <c r="L26" s="283" t="n">
        <v>852</v>
      </c>
      <c r="M26" s="286"/>
      <c r="N26" s="272"/>
      <c r="O26" s="272"/>
    </row>
    <row r="27" s="265" customFormat="true" ht="17.1" hidden="false" customHeight="true" outlineLevel="0" collapsed="false">
      <c r="A27" s="281" t="s">
        <v>612</v>
      </c>
      <c r="B27" s="282" t="n">
        <v>3226</v>
      </c>
      <c r="C27" s="283" t="n">
        <v>1640</v>
      </c>
      <c r="D27" s="284" t="n">
        <v>1586</v>
      </c>
      <c r="E27" s="285" t="s">
        <v>613</v>
      </c>
      <c r="F27" s="282" t="n">
        <v>4975</v>
      </c>
      <c r="G27" s="283" t="n">
        <v>2572</v>
      </c>
      <c r="H27" s="284" t="n">
        <v>2403</v>
      </c>
      <c r="I27" s="281" t="s">
        <v>614</v>
      </c>
      <c r="J27" s="282" t="n">
        <v>1095</v>
      </c>
      <c r="K27" s="283" t="n">
        <v>394</v>
      </c>
      <c r="L27" s="283" t="n">
        <v>701</v>
      </c>
      <c r="M27" s="286"/>
      <c r="N27" s="272"/>
      <c r="O27" s="272"/>
    </row>
    <row r="28" s="265" customFormat="true" ht="17.1" hidden="false" customHeight="true" outlineLevel="0" collapsed="false">
      <c r="A28" s="281" t="s">
        <v>615</v>
      </c>
      <c r="B28" s="282" t="n">
        <v>3581</v>
      </c>
      <c r="C28" s="283" t="n">
        <v>1844</v>
      </c>
      <c r="D28" s="284" t="n">
        <v>1737</v>
      </c>
      <c r="E28" s="285" t="s">
        <v>616</v>
      </c>
      <c r="F28" s="282" t="n">
        <v>4544</v>
      </c>
      <c r="G28" s="283" t="n">
        <v>2372</v>
      </c>
      <c r="H28" s="284" t="n">
        <v>2172</v>
      </c>
      <c r="I28" s="281" t="s">
        <v>617</v>
      </c>
      <c r="J28" s="282" t="n">
        <v>924</v>
      </c>
      <c r="K28" s="283" t="n">
        <v>327</v>
      </c>
      <c r="L28" s="283" t="n">
        <v>597</v>
      </c>
      <c r="M28" s="286"/>
      <c r="N28" s="272"/>
      <c r="O28" s="272"/>
    </row>
    <row r="29" s="280" customFormat="true" ht="17.1" hidden="false" customHeight="true" outlineLevel="0" collapsed="false">
      <c r="A29" s="273" t="s">
        <v>618</v>
      </c>
      <c r="B29" s="290" t="n">
        <f aca="false">SUM(B30:B34)</f>
        <v>19365</v>
      </c>
      <c r="C29" s="291" t="n">
        <f aca="false">SUM(C30:C34)</f>
        <v>9932</v>
      </c>
      <c r="D29" s="292" t="n">
        <f aca="false">SUM(D30:D34)</f>
        <v>9433</v>
      </c>
      <c r="E29" s="277" t="s">
        <v>619</v>
      </c>
      <c r="F29" s="274" t="n">
        <f aca="false">SUM(F30:F34)</f>
        <v>19730</v>
      </c>
      <c r="G29" s="275" t="n">
        <f aca="false">SUM(G30:G34)</f>
        <v>10149</v>
      </c>
      <c r="H29" s="276" t="n">
        <f aca="false">SUM(H30:H34)</f>
        <v>9581</v>
      </c>
      <c r="I29" s="273" t="s">
        <v>620</v>
      </c>
      <c r="J29" s="274" t="n">
        <f aca="false">SUM(J30:J34)</f>
        <v>2688</v>
      </c>
      <c r="K29" s="275" t="n">
        <f aca="false">SUM(K30:K34)</f>
        <v>743</v>
      </c>
      <c r="L29" s="275" t="n">
        <f aca="false">SUM(L30:L34)</f>
        <v>1945</v>
      </c>
      <c r="M29" s="278"/>
      <c r="N29" s="279"/>
      <c r="O29" s="279"/>
    </row>
    <row r="30" s="265" customFormat="true" ht="17.1" hidden="false" customHeight="true" outlineLevel="0" collapsed="false">
      <c r="A30" s="281" t="s">
        <v>621</v>
      </c>
      <c r="B30" s="282" t="n">
        <v>3803</v>
      </c>
      <c r="C30" s="283" t="n">
        <v>2003</v>
      </c>
      <c r="D30" s="284" t="n">
        <v>1800</v>
      </c>
      <c r="E30" s="285" t="s">
        <v>622</v>
      </c>
      <c r="F30" s="282" t="n">
        <v>4157</v>
      </c>
      <c r="G30" s="283" t="n">
        <v>2155</v>
      </c>
      <c r="H30" s="284" t="n">
        <v>2002</v>
      </c>
      <c r="I30" s="281" t="s">
        <v>623</v>
      </c>
      <c r="J30" s="282" t="n">
        <v>799</v>
      </c>
      <c r="K30" s="283" t="n">
        <v>268</v>
      </c>
      <c r="L30" s="283" t="n">
        <v>531</v>
      </c>
      <c r="M30" s="286"/>
      <c r="N30" s="272"/>
      <c r="O30" s="272"/>
    </row>
    <row r="31" s="265" customFormat="true" ht="17.1" hidden="false" customHeight="true" outlineLevel="0" collapsed="false">
      <c r="A31" s="281" t="s">
        <v>624</v>
      </c>
      <c r="B31" s="282" t="n">
        <v>3837</v>
      </c>
      <c r="C31" s="283" t="n">
        <v>1897</v>
      </c>
      <c r="D31" s="284" t="n">
        <v>1940</v>
      </c>
      <c r="E31" s="285" t="s">
        <v>625</v>
      </c>
      <c r="F31" s="282" t="n">
        <v>3973</v>
      </c>
      <c r="G31" s="283" t="n">
        <v>2046</v>
      </c>
      <c r="H31" s="284" t="n">
        <v>1927</v>
      </c>
      <c r="I31" s="281" t="s">
        <v>626</v>
      </c>
      <c r="J31" s="282" t="n">
        <v>633</v>
      </c>
      <c r="K31" s="283" t="n">
        <v>168</v>
      </c>
      <c r="L31" s="283" t="n">
        <v>465</v>
      </c>
      <c r="M31" s="286"/>
      <c r="N31" s="272"/>
      <c r="O31" s="272"/>
    </row>
    <row r="32" s="265" customFormat="true" ht="17.1" hidden="false" customHeight="true" outlineLevel="0" collapsed="false">
      <c r="A32" s="281" t="s">
        <v>627</v>
      </c>
      <c r="B32" s="282" t="n">
        <v>3955</v>
      </c>
      <c r="C32" s="283" t="n">
        <v>2055</v>
      </c>
      <c r="D32" s="284" t="n">
        <v>1900</v>
      </c>
      <c r="E32" s="285" t="s">
        <v>628</v>
      </c>
      <c r="F32" s="282" t="n">
        <v>3860</v>
      </c>
      <c r="G32" s="283" t="n">
        <v>1990</v>
      </c>
      <c r="H32" s="284" t="n">
        <v>1870</v>
      </c>
      <c r="I32" s="281" t="s">
        <v>629</v>
      </c>
      <c r="J32" s="282" t="n">
        <v>522</v>
      </c>
      <c r="K32" s="283" t="n">
        <v>149</v>
      </c>
      <c r="L32" s="283" t="n">
        <v>373</v>
      </c>
      <c r="M32" s="286"/>
      <c r="N32" s="272"/>
      <c r="O32" s="272"/>
    </row>
    <row r="33" s="265" customFormat="true" ht="17.1" hidden="false" customHeight="true" outlineLevel="0" collapsed="false">
      <c r="A33" s="281" t="s">
        <v>630</v>
      </c>
      <c r="B33" s="282" t="n">
        <v>3871</v>
      </c>
      <c r="C33" s="283" t="n">
        <v>1995</v>
      </c>
      <c r="D33" s="284" t="n">
        <v>1876</v>
      </c>
      <c r="E33" s="285" t="s">
        <v>631</v>
      </c>
      <c r="F33" s="282" t="n">
        <v>3870</v>
      </c>
      <c r="G33" s="283" t="n">
        <v>1988</v>
      </c>
      <c r="H33" s="284" t="n">
        <v>1882</v>
      </c>
      <c r="I33" s="281" t="s">
        <v>632</v>
      </c>
      <c r="J33" s="282" t="n">
        <v>432</v>
      </c>
      <c r="K33" s="283" t="n">
        <v>99</v>
      </c>
      <c r="L33" s="283" t="n">
        <v>333</v>
      </c>
      <c r="M33" s="286"/>
      <c r="N33" s="272"/>
      <c r="O33" s="272"/>
    </row>
    <row r="34" s="265" customFormat="true" ht="17.1" hidden="false" customHeight="true" outlineLevel="0" collapsed="false">
      <c r="A34" s="281" t="s">
        <v>633</v>
      </c>
      <c r="B34" s="282" t="n">
        <v>3899</v>
      </c>
      <c r="C34" s="283" t="n">
        <v>1982</v>
      </c>
      <c r="D34" s="284" t="n">
        <v>1917</v>
      </c>
      <c r="E34" s="285" t="s">
        <v>634</v>
      </c>
      <c r="F34" s="282" t="n">
        <v>3870</v>
      </c>
      <c r="G34" s="283" t="n">
        <v>1970</v>
      </c>
      <c r="H34" s="284" t="n">
        <v>1900</v>
      </c>
      <c r="I34" s="281" t="s">
        <v>635</v>
      </c>
      <c r="J34" s="282" t="n">
        <v>302</v>
      </c>
      <c r="K34" s="283" t="n">
        <v>59</v>
      </c>
      <c r="L34" s="283" t="n">
        <v>243</v>
      </c>
      <c r="M34" s="286"/>
      <c r="N34" s="272"/>
      <c r="O34" s="272"/>
    </row>
    <row r="35" s="280" customFormat="true" ht="17.1" hidden="false" customHeight="true" outlineLevel="0" collapsed="false">
      <c r="A35" s="273" t="s">
        <v>636</v>
      </c>
      <c r="B35" s="274" t="n">
        <f aca="false">SUM(B36:B40)</f>
        <v>18408</v>
      </c>
      <c r="C35" s="275" t="n">
        <f aca="false">SUM(C36:C40)</f>
        <v>9602</v>
      </c>
      <c r="D35" s="276" t="n">
        <f aca="false">SUM(D36:D40)</f>
        <v>8806</v>
      </c>
      <c r="E35" s="277" t="s">
        <v>637</v>
      </c>
      <c r="F35" s="274" t="n">
        <f aca="false">SUM(F36:F40)</f>
        <v>18702</v>
      </c>
      <c r="G35" s="275" t="n">
        <f aca="false">SUM(G36:G40)</f>
        <v>9316</v>
      </c>
      <c r="H35" s="276" t="n">
        <f aca="false">SUM(H36:H40)</f>
        <v>9386</v>
      </c>
      <c r="I35" s="273" t="s">
        <v>638</v>
      </c>
      <c r="J35" s="274" t="n">
        <f aca="false">SUM(J36:J40)</f>
        <v>704</v>
      </c>
      <c r="K35" s="275" t="n">
        <f aca="false">SUM(K36:K40)</f>
        <v>118</v>
      </c>
      <c r="L35" s="275" t="n">
        <f aca="false">SUM(L36:L40)</f>
        <v>586</v>
      </c>
      <c r="M35" s="278"/>
      <c r="N35" s="279"/>
      <c r="O35" s="279"/>
    </row>
    <row r="36" s="265" customFormat="true" ht="17.1" hidden="false" customHeight="true" outlineLevel="0" collapsed="false">
      <c r="A36" s="281" t="s">
        <v>639</v>
      </c>
      <c r="B36" s="282" t="n">
        <v>3666</v>
      </c>
      <c r="C36" s="283" t="n">
        <v>1871</v>
      </c>
      <c r="D36" s="284" t="n">
        <v>1795</v>
      </c>
      <c r="E36" s="285" t="s">
        <v>640</v>
      </c>
      <c r="F36" s="282" t="n">
        <v>3733</v>
      </c>
      <c r="G36" s="283" t="n">
        <v>1899</v>
      </c>
      <c r="H36" s="284" t="n">
        <v>1834</v>
      </c>
      <c r="I36" s="281" t="s">
        <v>641</v>
      </c>
      <c r="J36" s="282" t="n">
        <v>231</v>
      </c>
      <c r="K36" s="283" t="n">
        <v>39</v>
      </c>
      <c r="L36" s="283" t="n">
        <v>192</v>
      </c>
      <c r="M36" s="286"/>
      <c r="N36" s="272"/>
      <c r="O36" s="272"/>
    </row>
    <row r="37" s="265" customFormat="true" ht="17.1" hidden="false" customHeight="true" outlineLevel="0" collapsed="false">
      <c r="A37" s="281" t="s">
        <v>642</v>
      </c>
      <c r="B37" s="282" t="n">
        <v>3707</v>
      </c>
      <c r="C37" s="283" t="n">
        <v>1907</v>
      </c>
      <c r="D37" s="284" t="n">
        <v>1800</v>
      </c>
      <c r="E37" s="285" t="s">
        <v>643</v>
      </c>
      <c r="F37" s="282" t="n">
        <v>3497</v>
      </c>
      <c r="G37" s="283" t="n">
        <v>1754</v>
      </c>
      <c r="H37" s="284" t="n">
        <v>1743</v>
      </c>
      <c r="I37" s="281" t="s">
        <v>644</v>
      </c>
      <c r="J37" s="282" t="n">
        <v>185</v>
      </c>
      <c r="K37" s="283" t="n">
        <v>38</v>
      </c>
      <c r="L37" s="283" t="n">
        <v>147</v>
      </c>
      <c r="M37" s="286"/>
      <c r="N37" s="272"/>
      <c r="O37" s="272"/>
    </row>
    <row r="38" s="265" customFormat="true" ht="17.1" hidden="false" customHeight="true" outlineLevel="0" collapsed="false">
      <c r="A38" s="281" t="s">
        <v>645</v>
      </c>
      <c r="B38" s="282" t="n">
        <v>3705</v>
      </c>
      <c r="C38" s="283" t="n">
        <v>1946</v>
      </c>
      <c r="D38" s="284" t="n">
        <v>1759</v>
      </c>
      <c r="E38" s="285" t="s">
        <v>646</v>
      </c>
      <c r="F38" s="282" t="n">
        <v>3632</v>
      </c>
      <c r="G38" s="283" t="n">
        <v>1797</v>
      </c>
      <c r="H38" s="284" t="n">
        <v>1835</v>
      </c>
      <c r="I38" s="281" t="s">
        <v>647</v>
      </c>
      <c r="J38" s="282" t="n">
        <v>133</v>
      </c>
      <c r="K38" s="283" t="n">
        <v>20</v>
      </c>
      <c r="L38" s="283" t="n">
        <v>113</v>
      </c>
      <c r="M38" s="286"/>
      <c r="N38" s="272"/>
      <c r="O38" s="272"/>
    </row>
    <row r="39" s="265" customFormat="true" ht="17.1" hidden="false" customHeight="true" outlineLevel="0" collapsed="false">
      <c r="A39" s="281" t="s">
        <v>648</v>
      </c>
      <c r="B39" s="282" t="n">
        <v>3600</v>
      </c>
      <c r="C39" s="283" t="n">
        <v>1899</v>
      </c>
      <c r="D39" s="284" t="n">
        <v>1701</v>
      </c>
      <c r="E39" s="285" t="s">
        <v>649</v>
      </c>
      <c r="F39" s="282" t="n">
        <v>3910</v>
      </c>
      <c r="G39" s="283" t="n">
        <v>1935</v>
      </c>
      <c r="H39" s="284" t="n">
        <v>1975</v>
      </c>
      <c r="I39" s="281" t="s">
        <v>650</v>
      </c>
      <c r="J39" s="282" t="n">
        <v>97</v>
      </c>
      <c r="K39" s="283" t="n">
        <v>13</v>
      </c>
      <c r="L39" s="283" t="n">
        <v>84</v>
      </c>
      <c r="M39" s="286"/>
      <c r="N39" s="272"/>
      <c r="O39" s="272"/>
    </row>
    <row r="40" s="265" customFormat="true" ht="17.1" hidden="false" customHeight="true" outlineLevel="0" collapsed="false">
      <c r="A40" s="281" t="s">
        <v>651</v>
      </c>
      <c r="B40" s="282" t="n">
        <v>3730</v>
      </c>
      <c r="C40" s="283" t="n">
        <v>1979</v>
      </c>
      <c r="D40" s="284" t="n">
        <v>1751</v>
      </c>
      <c r="E40" s="285" t="s">
        <v>652</v>
      </c>
      <c r="F40" s="282" t="n">
        <v>3930</v>
      </c>
      <c r="G40" s="283" t="n">
        <v>1931</v>
      </c>
      <c r="H40" s="284" t="n">
        <v>1999</v>
      </c>
      <c r="I40" s="281" t="s">
        <v>653</v>
      </c>
      <c r="J40" s="282" t="n">
        <v>58</v>
      </c>
      <c r="K40" s="283" t="n">
        <v>8</v>
      </c>
      <c r="L40" s="283" t="n">
        <v>50</v>
      </c>
      <c r="M40" s="286"/>
      <c r="N40" s="272"/>
      <c r="O40" s="272"/>
    </row>
    <row r="41" s="280" customFormat="true" ht="17.1" hidden="false" customHeight="true" outlineLevel="0" collapsed="false">
      <c r="A41" s="273" t="s">
        <v>654</v>
      </c>
      <c r="B41" s="274" t="n">
        <f aca="false">SUM(B42:B46)</f>
        <v>19982</v>
      </c>
      <c r="C41" s="275" t="n">
        <f aca="false">SUM(C42:C46)</f>
        <v>10599</v>
      </c>
      <c r="D41" s="276" t="n">
        <f aca="false">SUM(D42:D46)</f>
        <v>9383</v>
      </c>
      <c r="E41" s="277" t="s">
        <v>655</v>
      </c>
      <c r="F41" s="274" t="n">
        <f aca="false">SUM(F42:F46)</f>
        <v>24321</v>
      </c>
      <c r="G41" s="275" t="n">
        <f aca="false">SUM(G42:G46)</f>
        <v>11662</v>
      </c>
      <c r="H41" s="276" t="n">
        <f aca="false">SUM(H42:H46)</f>
        <v>12659</v>
      </c>
      <c r="I41" s="293" t="s">
        <v>656</v>
      </c>
      <c r="J41" s="294" t="n">
        <v>122</v>
      </c>
      <c r="K41" s="295" t="n">
        <v>13</v>
      </c>
      <c r="L41" s="295" t="n">
        <v>109</v>
      </c>
      <c r="M41" s="278"/>
      <c r="N41" s="279"/>
      <c r="O41" s="279"/>
    </row>
    <row r="42" s="265" customFormat="true" ht="17.1" hidden="false" customHeight="true" outlineLevel="0" collapsed="false">
      <c r="A42" s="281" t="s">
        <v>657</v>
      </c>
      <c r="B42" s="282" t="n">
        <v>3906</v>
      </c>
      <c r="C42" s="283" t="n">
        <v>2053</v>
      </c>
      <c r="D42" s="284" t="n">
        <v>1853</v>
      </c>
      <c r="E42" s="285" t="s">
        <v>658</v>
      </c>
      <c r="F42" s="282" t="n">
        <v>4244</v>
      </c>
      <c r="G42" s="283" t="n">
        <v>2091</v>
      </c>
      <c r="H42" s="284" t="n">
        <v>2153</v>
      </c>
      <c r="I42" s="296"/>
      <c r="J42" s="297"/>
      <c r="K42" s="298"/>
      <c r="L42" s="298"/>
      <c r="M42" s="286"/>
      <c r="N42" s="272"/>
      <c r="O42" s="272"/>
    </row>
    <row r="43" s="265" customFormat="true" ht="17.1" hidden="false" customHeight="true" outlineLevel="0" collapsed="false">
      <c r="A43" s="281" t="s">
        <v>659</v>
      </c>
      <c r="B43" s="282" t="n">
        <v>3768</v>
      </c>
      <c r="C43" s="283" t="n">
        <v>2028</v>
      </c>
      <c r="D43" s="284" t="n">
        <v>1740</v>
      </c>
      <c r="E43" s="285" t="s">
        <v>660</v>
      </c>
      <c r="F43" s="282" t="n">
        <v>4338</v>
      </c>
      <c r="G43" s="283" t="n">
        <v>2086</v>
      </c>
      <c r="H43" s="284" t="n">
        <v>2252</v>
      </c>
      <c r="I43" s="299" t="s">
        <v>24</v>
      </c>
      <c r="J43" s="300" t="n">
        <v>353115</v>
      </c>
      <c r="K43" s="301" t="n">
        <v>176732</v>
      </c>
      <c r="L43" s="301" t="n">
        <v>176383</v>
      </c>
      <c r="M43" s="286"/>
      <c r="N43" s="272"/>
      <c r="O43" s="272"/>
    </row>
    <row r="44" s="265" customFormat="true" ht="17.1" hidden="false" customHeight="true" outlineLevel="0" collapsed="false">
      <c r="A44" s="281" t="s">
        <v>661</v>
      </c>
      <c r="B44" s="282" t="n">
        <v>3987</v>
      </c>
      <c r="C44" s="283" t="n">
        <v>2143</v>
      </c>
      <c r="D44" s="284" t="n">
        <v>1844</v>
      </c>
      <c r="E44" s="285" t="s">
        <v>662</v>
      </c>
      <c r="F44" s="282" t="n">
        <v>4705</v>
      </c>
      <c r="G44" s="283" t="n">
        <v>2252</v>
      </c>
      <c r="H44" s="284" t="n">
        <v>2453</v>
      </c>
      <c r="I44" s="281"/>
      <c r="J44" s="302"/>
      <c r="K44" s="303"/>
      <c r="L44" s="303"/>
      <c r="M44" s="286"/>
      <c r="N44" s="272"/>
      <c r="O44" s="272"/>
    </row>
    <row r="45" s="265" customFormat="true" ht="17.1" hidden="false" customHeight="true" outlineLevel="0" collapsed="false">
      <c r="A45" s="281" t="s">
        <v>663</v>
      </c>
      <c r="B45" s="282" t="n">
        <v>4095</v>
      </c>
      <c r="C45" s="283" t="n">
        <v>2165</v>
      </c>
      <c r="D45" s="284" t="n">
        <v>1930</v>
      </c>
      <c r="E45" s="285" t="s">
        <v>664</v>
      </c>
      <c r="F45" s="282" t="n">
        <v>5264</v>
      </c>
      <c r="G45" s="283" t="n">
        <v>2506</v>
      </c>
      <c r="H45" s="284" t="n">
        <v>2758</v>
      </c>
      <c r="I45" s="304" t="s">
        <v>665</v>
      </c>
      <c r="J45" s="305" t="n">
        <v>45.4</v>
      </c>
      <c r="K45" s="306" t="n">
        <v>44.2</v>
      </c>
      <c r="L45" s="306" t="n">
        <v>46.6</v>
      </c>
      <c r="M45" s="286"/>
      <c r="N45" s="272"/>
      <c r="O45" s="272"/>
    </row>
    <row r="46" s="265" customFormat="true" ht="17.1" hidden="false" customHeight="true" outlineLevel="0" collapsed="false">
      <c r="A46" s="307" t="s">
        <v>666</v>
      </c>
      <c r="B46" s="308" t="n">
        <v>4226</v>
      </c>
      <c r="C46" s="309" t="n">
        <v>2210</v>
      </c>
      <c r="D46" s="310" t="n">
        <v>2016</v>
      </c>
      <c r="E46" s="311" t="s">
        <v>667</v>
      </c>
      <c r="F46" s="308" t="n">
        <v>5770</v>
      </c>
      <c r="G46" s="309" t="n">
        <v>2727</v>
      </c>
      <c r="H46" s="310" t="n">
        <v>3043</v>
      </c>
      <c r="I46" s="312" t="s">
        <v>668</v>
      </c>
      <c r="J46" s="313" t="n">
        <v>46</v>
      </c>
      <c r="K46" s="314" t="n">
        <v>45</v>
      </c>
      <c r="L46" s="314" t="n">
        <v>47</v>
      </c>
      <c r="M46" s="286"/>
      <c r="N46" s="272"/>
      <c r="O46" s="272"/>
    </row>
    <row r="47" s="265" customFormat="true" ht="17.45" hidden="false" customHeight="true" outlineLevel="0" collapsed="false">
      <c r="A47" s="315" t="s">
        <v>441</v>
      </c>
      <c r="B47" s="315"/>
      <c r="C47" s="315"/>
      <c r="D47" s="315"/>
      <c r="E47" s="315"/>
      <c r="F47" s="316"/>
      <c r="G47" s="316"/>
      <c r="H47" s="316"/>
      <c r="I47" s="317"/>
      <c r="J47" s="318" t="s">
        <v>106</v>
      </c>
      <c r="K47" s="318"/>
      <c r="L47" s="318"/>
      <c r="M47" s="286"/>
      <c r="N47" s="272"/>
      <c r="O47" s="272"/>
    </row>
    <row r="48" customFormat="false" ht="17.45" hidden="false" customHeight="true" outlineLevel="0" collapsed="false">
      <c r="A48" s="319"/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20"/>
      <c r="N48" s="321"/>
      <c r="O48" s="321"/>
    </row>
    <row r="49" customFormat="false" ht="17.45" hidden="false" customHeight="true" outlineLevel="0" collapsed="false">
      <c r="A49" s="319"/>
      <c r="B49" s="319"/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20"/>
      <c r="N49" s="321"/>
      <c r="O49" s="321"/>
    </row>
    <row r="50" customFormat="false" ht="17.45" hidden="false" customHeight="true" outlineLevel="0" collapsed="false">
      <c r="A50" s="319"/>
      <c r="B50" s="319"/>
      <c r="C50" s="319"/>
      <c r="D50" s="319"/>
      <c r="E50" s="319"/>
      <c r="F50" s="319"/>
      <c r="G50" s="319"/>
      <c r="H50" s="319"/>
      <c r="I50" s="322"/>
      <c r="J50" s="323"/>
      <c r="K50" s="323"/>
      <c r="L50" s="323"/>
      <c r="M50" s="320"/>
      <c r="N50" s="321"/>
      <c r="O50" s="321"/>
    </row>
    <row r="51" customFormat="false" ht="17.45" hidden="false" customHeight="true" outlineLevel="0" collapsed="false">
      <c r="A51" s="319"/>
      <c r="B51" s="319"/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20"/>
      <c r="N51" s="321"/>
      <c r="O51" s="321"/>
    </row>
    <row r="52" customFormat="false" ht="17.45" hidden="false" customHeight="true" outlineLevel="0" collapsed="false">
      <c r="A52" s="319"/>
      <c r="B52" s="319"/>
      <c r="C52" s="319"/>
      <c r="D52" s="319"/>
      <c r="E52" s="319"/>
      <c r="F52" s="319"/>
      <c r="G52" s="319"/>
      <c r="H52" s="319"/>
      <c r="I52" s="322"/>
      <c r="J52" s="323"/>
      <c r="K52" s="323"/>
      <c r="L52" s="323"/>
      <c r="M52" s="320"/>
      <c r="N52" s="321"/>
      <c r="O52" s="321"/>
    </row>
    <row r="53" customFormat="false" ht="17.45" hidden="false" customHeight="true" outlineLevel="0" collapsed="false">
      <c r="A53" s="324"/>
      <c r="B53" s="324"/>
      <c r="C53" s="319"/>
      <c r="D53" s="319"/>
      <c r="E53" s="319"/>
      <c r="F53" s="319"/>
      <c r="G53" s="319"/>
      <c r="H53" s="319"/>
      <c r="I53" s="319"/>
      <c r="J53" s="319"/>
      <c r="M53" s="320"/>
      <c r="N53" s="321"/>
      <c r="O53" s="321"/>
    </row>
    <row r="54" customFormat="false" ht="17.45" hidden="false" customHeight="true" outlineLevel="0" collapsed="false">
      <c r="A54" s="319"/>
      <c r="B54" s="319"/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20"/>
      <c r="N54" s="321"/>
      <c r="O54" s="321"/>
    </row>
    <row r="55" customFormat="false" ht="17.45" hidden="false" customHeight="true" outlineLevel="0" collapsed="false">
      <c r="A55" s="319"/>
      <c r="B55" s="319"/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20"/>
      <c r="N55" s="321"/>
      <c r="O55" s="321"/>
    </row>
    <row r="56" customFormat="false" ht="17.45" hidden="false" customHeight="true" outlineLevel="0" collapsed="false">
      <c r="A56" s="319"/>
      <c r="B56" s="319"/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20"/>
      <c r="N56" s="321"/>
      <c r="O56" s="321"/>
    </row>
    <row r="57" customFormat="false" ht="17.45" hidden="false" customHeight="true" outlineLevel="0" collapsed="false">
      <c r="A57" s="319"/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20"/>
      <c r="N57" s="321"/>
      <c r="O57" s="321"/>
    </row>
    <row r="58" customFormat="false" ht="17.45" hidden="false" customHeight="true" outlineLevel="0" collapsed="false">
      <c r="A58" s="319"/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20"/>
      <c r="N58" s="321"/>
      <c r="O58" s="321"/>
    </row>
    <row r="59" customFormat="false" ht="17.45" hidden="false" customHeight="true" outlineLevel="0" collapsed="false">
      <c r="A59" s="319"/>
      <c r="B59" s="319"/>
      <c r="C59" s="319"/>
      <c r="D59" s="319"/>
      <c r="E59" s="319"/>
      <c r="F59" s="319"/>
      <c r="G59" s="319"/>
      <c r="H59" s="319"/>
      <c r="I59" s="319"/>
      <c r="J59" s="319"/>
      <c r="K59" s="319"/>
      <c r="L59" s="319"/>
      <c r="M59" s="320"/>
      <c r="N59" s="321"/>
      <c r="O59" s="321"/>
    </row>
    <row r="60" customFormat="false" ht="17.45" hidden="false" customHeight="true" outlineLevel="0" collapsed="false">
      <c r="A60" s="319"/>
      <c r="B60" s="319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20"/>
      <c r="N60" s="321"/>
      <c r="O60" s="321"/>
    </row>
    <row r="61" customFormat="false" ht="17.45" hidden="false" customHeight="true" outlineLevel="0" collapsed="false">
      <c r="A61" s="319"/>
      <c r="B61" s="319"/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20"/>
      <c r="N61" s="321"/>
      <c r="O61" s="321"/>
    </row>
    <row r="62" customFormat="false" ht="17.45" hidden="false" customHeight="true" outlineLevel="0" collapsed="false">
      <c r="A62" s="319"/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20"/>
      <c r="N62" s="321"/>
      <c r="O62" s="321"/>
    </row>
    <row r="63" customFormat="false" ht="17.45" hidden="false" customHeight="true" outlineLevel="0" collapsed="false">
      <c r="A63" s="319"/>
      <c r="B63" s="319"/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20"/>
      <c r="N63" s="321"/>
      <c r="O63" s="321"/>
    </row>
    <row r="64" customFormat="false" ht="17.45" hidden="false" customHeight="true" outlineLevel="0" collapsed="false">
      <c r="A64" s="319"/>
      <c r="B64" s="319"/>
      <c r="C64" s="319"/>
      <c r="D64" s="319"/>
      <c r="E64" s="319"/>
      <c r="F64" s="319"/>
      <c r="G64" s="319"/>
      <c r="H64" s="319"/>
      <c r="I64" s="319"/>
      <c r="J64" s="319"/>
      <c r="K64" s="319"/>
      <c r="L64" s="319"/>
      <c r="M64" s="320"/>
      <c r="N64" s="321"/>
      <c r="O64" s="321"/>
    </row>
    <row r="65" customFormat="false" ht="17.45" hidden="false" customHeight="true" outlineLevel="0" collapsed="false">
      <c r="A65" s="319"/>
      <c r="B65" s="319"/>
      <c r="C65" s="319"/>
      <c r="D65" s="319"/>
      <c r="E65" s="319"/>
      <c r="F65" s="319"/>
      <c r="G65" s="319"/>
      <c r="H65" s="319"/>
      <c r="I65" s="319"/>
      <c r="J65" s="319"/>
      <c r="K65" s="319"/>
      <c r="L65" s="319"/>
      <c r="M65" s="320"/>
      <c r="N65" s="321"/>
      <c r="O65" s="321"/>
    </row>
    <row r="66" customFormat="false" ht="17.45" hidden="false" customHeight="true" outlineLevel="0" collapsed="false">
      <c r="A66" s="319"/>
      <c r="B66" s="319"/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20"/>
      <c r="N66" s="321"/>
      <c r="O66" s="321"/>
    </row>
    <row r="67" customFormat="false" ht="17.45" hidden="false" customHeight="true" outlineLevel="0" collapsed="false">
      <c r="A67" s="319"/>
      <c r="B67" s="319"/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20"/>
      <c r="N67" s="321"/>
      <c r="O67" s="321"/>
    </row>
    <row r="68" customFormat="false" ht="17.45" hidden="false" customHeight="true" outlineLevel="0" collapsed="false">
      <c r="A68" s="319"/>
      <c r="B68" s="319"/>
      <c r="C68" s="319"/>
      <c r="D68" s="319"/>
      <c r="E68" s="319"/>
      <c r="F68" s="319"/>
      <c r="G68" s="319"/>
      <c r="H68" s="319"/>
      <c r="I68" s="319"/>
      <c r="J68" s="319"/>
      <c r="K68" s="319"/>
      <c r="L68" s="319"/>
      <c r="M68" s="320"/>
      <c r="N68" s="321"/>
      <c r="O68" s="321"/>
    </row>
    <row r="69" customFormat="false" ht="17.45" hidden="false" customHeight="true" outlineLevel="0" collapsed="false">
      <c r="A69" s="319"/>
      <c r="B69" s="319"/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20"/>
      <c r="N69" s="321"/>
      <c r="O69" s="321"/>
    </row>
    <row r="70" customFormat="false" ht="17.45" hidden="false" customHeight="true" outlineLevel="0" collapsed="false">
      <c r="A70" s="319"/>
      <c r="B70" s="31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20"/>
      <c r="N70" s="321"/>
      <c r="O70" s="321"/>
    </row>
    <row r="71" customFormat="false" ht="17.45" hidden="false" customHeight="true" outlineLevel="0" collapsed="false">
      <c r="A71" s="319"/>
      <c r="B71" s="319"/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20"/>
      <c r="N71" s="321"/>
      <c r="O71" s="321"/>
    </row>
    <row r="72" customFormat="false" ht="17.45" hidden="false" customHeight="true" outlineLevel="0" collapsed="false">
      <c r="A72" s="319"/>
      <c r="B72" s="319"/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20"/>
      <c r="N72" s="321"/>
      <c r="O72" s="321"/>
    </row>
    <row r="73" customFormat="false" ht="17.45" hidden="false" customHeight="true" outlineLevel="0" collapsed="false">
      <c r="A73" s="319"/>
      <c r="B73" s="319"/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20"/>
      <c r="N73" s="321"/>
      <c r="O73" s="321"/>
    </row>
    <row r="74" customFormat="false" ht="17.45" hidden="false" customHeight="true" outlineLevel="0" collapsed="false">
      <c r="A74" s="319"/>
      <c r="B74" s="319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20"/>
      <c r="N74" s="321"/>
      <c r="O74" s="321"/>
    </row>
    <row r="75" customFormat="false" ht="17.45" hidden="false" customHeight="true" outlineLevel="0" collapsed="false">
      <c r="A75" s="319"/>
      <c r="B75" s="319"/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20"/>
      <c r="N75" s="321"/>
      <c r="O75" s="321"/>
    </row>
    <row r="76" customFormat="false" ht="17.45" hidden="false" customHeight="true" outlineLevel="0" collapsed="false">
      <c r="A76" s="319"/>
      <c r="B76" s="319"/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20"/>
      <c r="N76" s="321"/>
      <c r="O76" s="321"/>
    </row>
    <row r="77" customFormat="false" ht="17.45" hidden="false" customHeight="true" outlineLevel="0" collapsed="false">
      <c r="A77" s="319"/>
      <c r="B77" s="319"/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20"/>
      <c r="N77" s="321"/>
      <c r="O77" s="321"/>
    </row>
    <row r="78" customFormat="false" ht="17.45" hidden="false" customHeight="true" outlineLevel="0" collapsed="false">
      <c r="A78" s="319"/>
      <c r="B78" s="319"/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20"/>
      <c r="N78" s="321"/>
      <c r="O78" s="321"/>
    </row>
    <row r="79" customFormat="false" ht="17.45" hidden="false" customHeight="true" outlineLevel="0" collapsed="false">
      <c r="A79" s="319"/>
      <c r="B79" s="319"/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20"/>
      <c r="N79" s="321"/>
      <c r="O79" s="321"/>
    </row>
    <row r="80" customFormat="false" ht="17.45" hidden="false" customHeight="true" outlineLevel="0" collapsed="false">
      <c r="M80" s="321"/>
      <c r="O80" s="321"/>
    </row>
    <row r="81" customFormat="false" ht="17.45" hidden="false" customHeight="true" outlineLevel="0" collapsed="false">
      <c r="M81" s="321"/>
      <c r="O81" s="321"/>
    </row>
    <row r="82" customFormat="false" ht="17.45" hidden="false" customHeight="true" outlineLevel="0" collapsed="false">
      <c r="M82" s="321"/>
      <c r="O82" s="321"/>
    </row>
    <row r="83" customFormat="false" ht="17.45" hidden="false" customHeight="true" outlineLevel="0" collapsed="false">
      <c r="M83" s="321"/>
    </row>
    <row r="84" customFormat="false" ht="17.45" hidden="false" customHeight="true" outlineLevel="0" collapsed="false">
      <c r="M84" s="321"/>
    </row>
    <row r="85" customFormat="false" ht="17.45" hidden="false" customHeight="true" outlineLevel="0" collapsed="false">
      <c r="M85" s="321"/>
    </row>
    <row r="86" customFormat="false" ht="17.45" hidden="false" customHeight="true" outlineLevel="0" collapsed="false">
      <c r="M86" s="321"/>
    </row>
    <row r="87" customFormat="false" ht="17.45" hidden="false" customHeight="true" outlineLevel="0" collapsed="false">
      <c r="M87" s="321"/>
    </row>
  </sheetData>
  <mergeCells count="11">
    <mergeCell ref="A1:L1"/>
    <mergeCell ref="I2:L2"/>
    <mergeCell ref="A3:A4"/>
    <mergeCell ref="B3:D3"/>
    <mergeCell ref="E3:E4"/>
    <mergeCell ref="F3:H3"/>
    <mergeCell ref="I3:I4"/>
    <mergeCell ref="J3:L3"/>
    <mergeCell ref="A47:E47"/>
    <mergeCell ref="J47:L47"/>
    <mergeCell ref="A53:B53"/>
  </mergeCells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paperSize="9" scale="100" firstPageNumber="19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X5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1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8" width="8.88"/>
    <col collapsed="false" customWidth="true" hidden="false" outlineLevel="0" max="2" min="2" style="8" width="6.87"/>
    <col collapsed="false" customWidth="true" hidden="false" outlineLevel="0" max="23" min="3" style="8" width="7.12"/>
    <col collapsed="false" customWidth="true" hidden="false" outlineLevel="0" max="24" min="24" style="8" width="8.5"/>
    <col collapsed="false" customWidth="true" hidden="false" outlineLevel="0" max="1025" min="25" style="8" width="9"/>
  </cols>
  <sheetData>
    <row r="1" customFormat="false" ht="18.75" hidden="false" customHeight="true" outlineLevel="0" collapsed="false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325" t="s">
        <v>669</v>
      </c>
      <c r="N1" s="325"/>
      <c r="O1" s="325"/>
      <c r="P1" s="325"/>
      <c r="Q1" s="59"/>
      <c r="R1" s="59"/>
      <c r="S1" s="59"/>
      <c r="T1" s="59"/>
      <c r="U1" s="59"/>
      <c r="V1" s="59"/>
      <c r="W1" s="59"/>
      <c r="X1" s="59"/>
    </row>
    <row r="2" customFormat="false" ht="14.1" hidden="false" customHeight="true" outlineLevel="0" collapsed="false">
      <c r="A2" s="13"/>
      <c r="B2" s="196"/>
      <c r="C2" s="196"/>
      <c r="D2" s="196"/>
      <c r="E2" s="196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7" t="s">
        <v>670</v>
      </c>
      <c r="W2" s="17"/>
      <c r="X2" s="17"/>
    </row>
    <row r="3" customFormat="false" ht="14.45" hidden="false" customHeight="true" outlineLevel="0" collapsed="false">
      <c r="A3" s="201"/>
      <c r="B3" s="20" t="s">
        <v>545</v>
      </c>
      <c r="C3" s="99" t="s">
        <v>671</v>
      </c>
      <c r="D3" s="99" t="s">
        <v>672</v>
      </c>
      <c r="E3" s="99" t="s">
        <v>582</v>
      </c>
      <c r="F3" s="99" t="s">
        <v>600</v>
      </c>
      <c r="G3" s="99" t="s">
        <v>618</v>
      </c>
      <c r="H3" s="99" t="s">
        <v>636</v>
      </c>
      <c r="I3" s="99" t="s">
        <v>654</v>
      </c>
      <c r="J3" s="99" t="s">
        <v>547</v>
      </c>
      <c r="K3" s="99" t="s">
        <v>565</v>
      </c>
      <c r="L3" s="326" t="s">
        <v>583</v>
      </c>
      <c r="M3" s="327" t="s">
        <v>601</v>
      </c>
      <c r="N3" s="99" t="s">
        <v>619</v>
      </c>
      <c r="O3" s="99" t="s">
        <v>637</v>
      </c>
      <c r="P3" s="99" t="s">
        <v>655</v>
      </c>
      <c r="Q3" s="99" t="s">
        <v>548</v>
      </c>
      <c r="R3" s="99" t="s">
        <v>566</v>
      </c>
      <c r="S3" s="99" t="s">
        <v>584</v>
      </c>
      <c r="T3" s="99" t="s">
        <v>602</v>
      </c>
      <c r="U3" s="99" t="s">
        <v>620</v>
      </c>
      <c r="V3" s="99" t="s">
        <v>638</v>
      </c>
      <c r="W3" s="99" t="s">
        <v>673</v>
      </c>
      <c r="X3" s="328" t="s">
        <v>674</v>
      </c>
    </row>
    <row r="4" customFormat="false" ht="14.45" hidden="false" customHeight="true" outlineLevel="0" collapsed="false">
      <c r="A4" s="329" t="s">
        <v>675</v>
      </c>
      <c r="B4" s="330" t="s">
        <v>24</v>
      </c>
      <c r="C4" s="93" t="n">
        <v>13645</v>
      </c>
      <c r="D4" s="93" t="n">
        <v>15478</v>
      </c>
      <c r="E4" s="93" t="n">
        <v>15227</v>
      </c>
      <c r="F4" s="93" t="n">
        <v>16230</v>
      </c>
      <c r="G4" s="93" t="n">
        <v>19365</v>
      </c>
      <c r="H4" s="93" t="n">
        <v>18408</v>
      </c>
      <c r="I4" s="93" t="n">
        <v>19982</v>
      </c>
      <c r="J4" s="93" t="n">
        <v>22930</v>
      </c>
      <c r="K4" s="93" t="n">
        <v>27007</v>
      </c>
      <c r="L4" s="93" t="n">
        <v>29241</v>
      </c>
      <c r="M4" s="93" t="n">
        <v>24137</v>
      </c>
      <c r="N4" s="93" t="n">
        <v>19730</v>
      </c>
      <c r="O4" s="93" t="n">
        <v>18702</v>
      </c>
      <c r="P4" s="93" t="n">
        <v>24321</v>
      </c>
      <c r="Q4" s="93" t="n">
        <v>24298</v>
      </c>
      <c r="R4" s="93" t="n">
        <v>20897</v>
      </c>
      <c r="S4" s="93" t="n">
        <v>13154</v>
      </c>
      <c r="T4" s="93" t="n">
        <v>6849</v>
      </c>
      <c r="U4" s="93" t="n">
        <v>2688</v>
      </c>
      <c r="V4" s="93" t="n">
        <v>704</v>
      </c>
      <c r="W4" s="93" t="n">
        <v>122</v>
      </c>
      <c r="X4" s="112" t="n">
        <f aca="false">SUM(C4:W4)</f>
        <v>353115</v>
      </c>
    </row>
    <row r="5" customFormat="false" ht="14.45" hidden="false" customHeight="true" outlineLevel="0" collapsed="false">
      <c r="A5" s="329"/>
      <c r="B5" s="330" t="s">
        <v>25</v>
      </c>
      <c r="C5" s="93" t="n">
        <v>7104</v>
      </c>
      <c r="D5" s="93" t="n">
        <v>8003</v>
      </c>
      <c r="E5" s="93" t="n">
        <v>7685</v>
      </c>
      <c r="F5" s="93" t="n">
        <v>8292</v>
      </c>
      <c r="G5" s="93" t="n">
        <v>9932</v>
      </c>
      <c r="H5" s="93" t="n">
        <v>9602</v>
      </c>
      <c r="I5" s="93" t="n">
        <v>10599</v>
      </c>
      <c r="J5" s="93" t="n">
        <v>11916</v>
      </c>
      <c r="K5" s="93" t="n">
        <v>14120</v>
      </c>
      <c r="L5" s="93" t="n">
        <v>15384</v>
      </c>
      <c r="M5" s="93" t="n">
        <v>12524</v>
      </c>
      <c r="N5" s="93" t="n">
        <v>10149</v>
      </c>
      <c r="O5" s="93" t="n">
        <v>9316</v>
      </c>
      <c r="P5" s="93" t="n">
        <v>11662</v>
      </c>
      <c r="Q5" s="93" t="n">
        <v>11250</v>
      </c>
      <c r="R5" s="93" t="n">
        <v>9762</v>
      </c>
      <c r="S5" s="93" t="n">
        <v>5941</v>
      </c>
      <c r="T5" s="93" t="n">
        <v>2617</v>
      </c>
      <c r="U5" s="93" t="n">
        <v>743</v>
      </c>
      <c r="V5" s="93" t="n">
        <v>118</v>
      </c>
      <c r="W5" s="93" t="n">
        <v>13</v>
      </c>
      <c r="X5" s="15" t="n">
        <f aca="false">SUM(C5:W5)</f>
        <v>176732</v>
      </c>
    </row>
    <row r="6" customFormat="false" ht="14.45" hidden="false" customHeight="true" outlineLevel="0" collapsed="false">
      <c r="A6" s="329"/>
      <c r="B6" s="330" t="s">
        <v>26</v>
      </c>
      <c r="C6" s="93" t="n">
        <v>6541</v>
      </c>
      <c r="D6" s="93" t="n">
        <v>7475</v>
      </c>
      <c r="E6" s="93" t="n">
        <v>7542</v>
      </c>
      <c r="F6" s="93" t="n">
        <v>7938</v>
      </c>
      <c r="G6" s="93" t="n">
        <v>9433</v>
      </c>
      <c r="H6" s="93" t="n">
        <v>8806</v>
      </c>
      <c r="I6" s="93" t="n">
        <v>9383</v>
      </c>
      <c r="J6" s="93" t="n">
        <v>11014</v>
      </c>
      <c r="K6" s="93" t="n">
        <v>12887</v>
      </c>
      <c r="L6" s="93" t="n">
        <v>13857</v>
      </c>
      <c r="M6" s="93" t="n">
        <v>11613</v>
      </c>
      <c r="N6" s="93" t="n">
        <v>9581</v>
      </c>
      <c r="O6" s="93" t="n">
        <v>9386</v>
      </c>
      <c r="P6" s="93" t="n">
        <v>12659</v>
      </c>
      <c r="Q6" s="93" t="n">
        <v>13048</v>
      </c>
      <c r="R6" s="93" t="n">
        <v>11135</v>
      </c>
      <c r="S6" s="93" t="n">
        <v>7213</v>
      </c>
      <c r="T6" s="93" t="n">
        <v>4232</v>
      </c>
      <c r="U6" s="93" t="n">
        <v>1945</v>
      </c>
      <c r="V6" s="93" t="n">
        <v>586</v>
      </c>
      <c r="W6" s="93" t="n">
        <v>109</v>
      </c>
      <c r="X6" s="15" t="n">
        <f aca="false">SUM(C6:W6)</f>
        <v>176383</v>
      </c>
    </row>
    <row r="7" customFormat="false" ht="14.45" hidden="false" customHeight="true" outlineLevel="0" collapsed="false">
      <c r="A7" s="207"/>
      <c r="B7" s="330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customFormat="false" ht="14.45" hidden="false" customHeight="true" outlineLevel="0" collapsed="false">
      <c r="A8" s="208" t="s">
        <v>469</v>
      </c>
      <c r="B8" s="330" t="s">
        <v>24</v>
      </c>
      <c r="C8" s="93" t="n">
        <v>3960</v>
      </c>
      <c r="D8" s="93" t="n">
        <v>4042</v>
      </c>
      <c r="E8" s="93" t="n">
        <v>4027</v>
      </c>
      <c r="F8" s="93" t="n">
        <v>4476</v>
      </c>
      <c r="G8" s="93" t="n">
        <v>6231</v>
      </c>
      <c r="H8" s="93" t="n">
        <v>6355</v>
      </c>
      <c r="I8" s="93" t="n">
        <v>6468</v>
      </c>
      <c r="J8" s="93" t="n">
        <v>6842</v>
      </c>
      <c r="K8" s="93" t="n">
        <v>7819</v>
      </c>
      <c r="L8" s="93" t="n">
        <v>8600</v>
      </c>
      <c r="M8" s="93" t="n">
        <v>7768</v>
      </c>
      <c r="N8" s="93" t="n">
        <v>6686</v>
      </c>
      <c r="O8" s="93" t="n">
        <v>5905</v>
      </c>
      <c r="P8" s="93" t="n">
        <v>6787</v>
      </c>
      <c r="Q8" s="93" t="n">
        <v>6402</v>
      </c>
      <c r="R8" s="93" t="n">
        <v>5482</v>
      </c>
      <c r="S8" s="93" t="n">
        <v>3993</v>
      </c>
      <c r="T8" s="93" t="n">
        <v>2464</v>
      </c>
      <c r="U8" s="93" t="n">
        <v>921</v>
      </c>
      <c r="V8" s="93" t="n">
        <v>242</v>
      </c>
      <c r="W8" s="93" t="n">
        <v>31</v>
      </c>
      <c r="X8" s="15" t="n">
        <f aca="false">SUM(C8:W8)</f>
        <v>105501</v>
      </c>
    </row>
    <row r="9" customFormat="false" ht="14.45" hidden="false" customHeight="true" outlineLevel="0" collapsed="false">
      <c r="A9" s="208"/>
      <c r="B9" s="330" t="s">
        <v>25</v>
      </c>
      <c r="C9" s="93" t="n">
        <v>2029</v>
      </c>
      <c r="D9" s="93" t="n">
        <v>2055</v>
      </c>
      <c r="E9" s="93" t="n">
        <v>2049</v>
      </c>
      <c r="F9" s="93" t="n">
        <v>2274</v>
      </c>
      <c r="G9" s="93" t="n">
        <v>3190</v>
      </c>
      <c r="H9" s="93" t="n">
        <v>3300</v>
      </c>
      <c r="I9" s="93" t="n">
        <v>3488</v>
      </c>
      <c r="J9" s="93" t="n">
        <v>3551</v>
      </c>
      <c r="K9" s="93" t="n">
        <v>4034</v>
      </c>
      <c r="L9" s="93" t="n">
        <v>4455</v>
      </c>
      <c r="M9" s="93" t="n">
        <v>3905</v>
      </c>
      <c r="N9" s="93" t="n">
        <v>3474</v>
      </c>
      <c r="O9" s="93" t="n">
        <v>2956</v>
      </c>
      <c r="P9" s="93" t="n">
        <v>3321</v>
      </c>
      <c r="Q9" s="93" t="n">
        <v>2942</v>
      </c>
      <c r="R9" s="93" t="n">
        <v>2499</v>
      </c>
      <c r="S9" s="93" t="n">
        <v>1667</v>
      </c>
      <c r="T9" s="93" t="n">
        <v>905</v>
      </c>
      <c r="U9" s="93" t="n">
        <v>242</v>
      </c>
      <c r="V9" s="93" t="n">
        <v>45</v>
      </c>
      <c r="W9" s="93" t="n">
        <v>3</v>
      </c>
      <c r="X9" s="15" t="n">
        <f aca="false">SUM(C9:W9)</f>
        <v>52384</v>
      </c>
    </row>
    <row r="10" customFormat="false" ht="14.45" hidden="false" customHeight="true" outlineLevel="0" collapsed="false">
      <c r="A10" s="208"/>
      <c r="B10" s="330" t="s">
        <v>26</v>
      </c>
      <c r="C10" s="93" t="n">
        <v>1931</v>
      </c>
      <c r="D10" s="93" t="n">
        <v>1987</v>
      </c>
      <c r="E10" s="93" t="n">
        <v>1978</v>
      </c>
      <c r="F10" s="93" t="n">
        <v>2202</v>
      </c>
      <c r="G10" s="93" t="n">
        <v>3041</v>
      </c>
      <c r="H10" s="93" t="n">
        <v>3055</v>
      </c>
      <c r="I10" s="93" t="n">
        <v>2980</v>
      </c>
      <c r="J10" s="93" t="n">
        <v>3291</v>
      </c>
      <c r="K10" s="93" t="n">
        <v>3785</v>
      </c>
      <c r="L10" s="93" t="n">
        <v>4145</v>
      </c>
      <c r="M10" s="93" t="n">
        <v>3863</v>
      </c>
      <c r="N10" s="93" t="n">
        <v>3212</v>
      </c>
      <c r="O10" s="93" t="n">
        <v>2949</v>
      </c>
      <c r="P10" s="93" t="n">
        <v>3466</v>
      </c>
      <c r="Q10" s="93" t="n">
        <v>3460</v>
      </c>
      <c r="R10" s="93" t="n">
        <v>2983</v>
      </c>
      <c r="S10" s="93" t="n">
        <v>2326</v>
      </c>
      <c r="T10" s="93" t="n">
        <v>1559</v>
      </c>
      <c r="U10" s="93" t="n">
        <v>679</v>
      </c>
      <c r="V10" s="93" t="n">
        <v>197</v>
      </c>
      <c r="W10" s="93" t="n">
        <v>28</v>
      </c>
      <c r="X10" s="15" t="n">
        <f aca="false">SUM(C10:W10)</f>
        <v>53117</v>
      </c>
    </row>
    <row r="11" customFormat="false" ht="14.45" hidden="false" customHeight="true" outlineLevel="0" collapsed="false">
      <c r="A11" s="207"/>
      <c r="B11" s="330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customFormat="false" ht="14.45" hidden="false" customHeight="true" outlineLevel="0" collapsed="false">
      <c r="A12" s="208" t="s">
        <v>470</v>
      </c>
      <c r="B12" s="330" t="s">
        <v>24</v>
      </c>
      <c r="C12" s="93" t="n">
        <v>200</v>
      </c>
      <c r="D12" s="93" t="n">
        <v>312</v>
      </c>
      <c r="E12" s="93" t="n">
        <v>293</v>
      </c>
      <c r="F12" s="93" t="n">
        <v>318</v>
      </c>
      <c r="G12" s="93" t="n">
        <v>360</v>
      </c>
      <c r="H12" s="93" t="n">
        <v>250</v>
      </c>
      <c r="I12" s="93" t="n">
        <v>271</v>
      </c>
      <c r="J12" s="93" t="n">
        <v>355</v>
      </c>
      <c r="K12" s="93" t="n">
        <v>470</v>
      </c>
      <c r="L12" s="93" t="n">
        <v>454</v>
      </c>
      <c r="M12" s="93" t="n">
        <v>380</v>
      </c>
      <c r="N12" s="93" t="n">
        <v>292</v>
      </c>
      <c r="O12" s="93" t="n">
        <v>333</v>
      </c>
      <c r="P12" s="93" t="n">
        <v>410</v>
      </c>
      <c r="Q12" s="93" t="n">
        <v>362</v>
      </c>
      <c r="R12" s="93" t="n">
        <v>250</v>
      </c>
      <c r="S12" s="93" t="n">
        <v>199</v>
      </c>
      <c r="T12" s="93" t="n">
        <v>123</v>
      </c>
      <c r="U12" s="93" t="n">
        <v>57</v>
      </c>
      <c r="V12" s="181" t="n">
        <v>16</v>
      </c>
      <c r="W12" s="181" t="n">
        <v>3</v>
      </c>
      <c r="X12" s="15" t="n">
        <f aca="false">SUM(C12:W12)</f>
        <v>5708</v>
      </c>
    </row>
    <row r="13" customFormat="false" ht="14.45" hidden="false" customHeight="true" outlineLevel="0" collapsed="false">
      <c r="A13" s="208"/>
      <c r="B13" s="330" t="s">
        <v>25</v>
      </c>
      <c r="C13" s="93" t="n">
        <v>114</v>
      </c>
      <c r="D13" s="93" t="n">
        <v>158</v>
      </c>
      <c r="E13" s="93" t="n">
        <v>153</v>
      </c>
      <c r="F13" s="93" t="n">
        <v>169</v>
      </c>
      <c r="G13" s="93" t="n">
        <v>112</v>
      </c>
      <c r="H13" s="93" t="n">
        <v>114</v>
      </c>
      <c r="I13" s="93" t="n">
        <v>128</v>
      </c>
      <c r="J13" s="93" t="n">
        <v>180</v>
      </c>
      <c r="K13" s="93" t="n">
        <v>243</v>
      </c>
      <c r="L13" s="93" t="n">
        <v>245</v>
      </c>
      <c r="M13" s="93" t="n">
        <v>216</v>
      </c>
      <c r="N13" s="93" t="n">
        <v>150</v>
      </c>
      <c r="O13" s="93" t="n">
        <v>170</v>
      </c>
      <c r="P13" s="93" t="n">
        <v>203</v>
      </c>
      <c r="Q13" s="93" t="n">
        <v>175</v>
      </c>
      <c r="R13" s="93" t="n">
        <v>119</v>
      </c>
      <c r="S13" s="93" t="n">
        <v>88</v>
      </c>
      <c r="T13" s="93" t="n">
        <v>42</v>
      </c>
      <c r="U13" s="93" t="n">
        <v>12</v>
      </c>
      <c r="V13" s="181" t="n">
        <v>2</v>
      </c>
      <c r="W13" s="181" t="s">
        <v>202</v>
      </c>
      <c r="X13" s="15" t="n">
        <f aca="false">SUM(C13:W13)</f>
        <v>2793</v>
      </c>
    </row>
    <row r="14" customFormat="false" ht="14.45" hidden="false" customHeight="true" outlineLevel="0" collapsed="false">
      <c r="A14" s="208"/>
      <c r="B14" s="330" t="s">
        <v>26</v>
      </c>
      <c r="C14" s="93" t="n">
        <v>86</v>
      </c>
      <c r="D14" s="93" t="n">
        <v>154</v>
      </c>
      <c r="E14" s="93" t="n">
        <v>140</v>
      </c>
      <c r="F14" s="93" t="n">
        <v>149</v>
      </c>
      <c r="G14" s="93" t="n">
        <v>248</v>
      </c>
      <c r="H14" s="93" t="n">
        <v>136</v>
      </c>
      <c r="I14" s="93" t="n">
        <v>143</v>
      </c>
      <c r="J14" s="93" t="n">
        <v>175</v>
      </c>
      <c r="K14" s="93" t="n">
        <v>227</v>
      </c>
      <c r="L14" s="93" t="n">
        <v>209</v>
      </c>
      <c r="M14" s="93" t="n">
        <v>164</v>
      </c>
      <c r="N14" s="93" t="n">
        <v>142</v>
      </c>
      <c r="O14" s="93" t="n">
        <v>163</v>
      </c>
      <c r="P14" s="93" t="n">
        <v>207</v>
      </c>
      <c r="Q14" s="93" t="n">
        <v>187</v>
      </c>
      <c r="R14" s="93" t="n">
        <v>131</v>
      </c>
      <c r="S14" s="93" t="n">
        <v>111</v>
      </c>
      <c r="T14" s="93" t="n">
        <v>81</v>
      </c>
      <c r="U14" s="93" t="n">
        <v>45</v>
      </c>
      <c r="V14" s="181" t="n">
        <v>14</v>
      </c>
      <c r="W14" s="181" t="n">
        <v>3</v>
      </c>
      <c r="X14" s="15" t="n">
        <f aca="false">SUM(C14:W14)</f>
        <v>2915</v>
      </c>
    </row>
    <row r="15" customFormat="false" ht="14.45" hidden="false" customHeight="true" outlineLevel="0" collapsed="false">
      <c r="A15" s="207"/>
      <c r="B15" s="330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21"/>
      <c r="W15" s="121"/>
      <c r="X15" s="15"/>
    </row>
    <row r="16" customFormat="false" ht="14.45" hidden="false" customHeight="true" outlineLevel="0" collapsed="false">
      <c r="A16" s="208" t="s">
        <v>471</v>
      </c>
      <c r="B16" s="330" t="s">
        <v>24</v>
      </c>
      <c r="C16" s="147" t="n">
        <v>330</v>
      </c>
      <c r="D16" s="147" t="n">
        <v>422</v>
      </c>
      <c r="E16" s="147" t="n">
        <v>478</v>
      </c>
      <c r="F16" s="147" t="n">
        <v>442</v>
      </c>
      <c r="G16" s="147" t="n">
        <v>443</v>
      </c>
      <c r="H16" s="147" t="n">
        <v>436</v>
      </c>
      <c r="I16" s="147" t="n">
        <v>534</v>
      </c>
      <c r="J16" s="147" t="n">
        <v>656</v>
      </c>
      <c r="K16" s="147" t="n">
        <v>752</v>
      </c>
      <c r="L16" s="147" t="n">
        <v>757</v>
      </c>
      <c r="M16" s="147" t="n">
        <v>602</v>
      </c>
      <c r="N16" s="147" t="n">
        <v>653</v>
      </c>
      <c r="O16" s="147" t="n">
        <v>813</v>
      </c>
      <c r="P16" s="147" t="n">
        <v>1165</v>
      </c>
      <c r="Q16" s="147" t="n">
        <v>906</v>
      </c>
      <c r="R16" s="147" t="n">
        <v>585</v>
      </c>
      <c r="S16" s="147" t="n">
        <v>321</v>
      </c>
      <c r="T16" s="147" t="n">
        <v>193</v>
      </c>
      <c r="U16" s="147" t="n">
        <v>80</v>
      </c>
      <c r="V16" s="147" t="n">
        <v>21</v>
      </c>
      <c r="W16" s="159" t="n">
        <v>2</v>
      </c>
      <c r="X16" s="15" t="n">
        <f aca="false">SUM(C16:W16)</f>
        <v>10591</v>
      </c>
    </row>
    <row r="17" customFormat="false" ht="14.45" hidden="false" customHeight="true" outlineLevel="0" collapsed="false">
      <c r="A17" s="208"/>
      <c r="B17" s="330" t="s">
        <v>25</v>
      </c>
      <c r="C17" s="153" t="n">
        <v>172</v>
      </c>
      <c r="D17" s="153" t="n">
        <v>213</v>
      </c>
      <c r="E17" s="153" t="n">
        <v>228</v>
      </c>
      <c r="F17" s="153" t="n">
        <v>230</v>
      </c>
      <c r="G17" s="153" t="n">
        <v>220</v>
      </c>
      <c r="H17" s="153" t="n">
        <v>224</v>
      </c>
      <c r="I17" s="153" t="n">
        <v>266</v>
      </c>
      <c r="J17" s="153" t="n">
        <v>346</v>
      </c>
      <c r="K17" s="153" t="n">
        <v>389</v>
      </c>
      <c r="L17" s="153" t="n">
        <v>403</v>
      </c>
      <c r="M17" s="153" t="n">
        <v>299</v>
      </c>
      <c r="N17" s="153" t="n">
        <v>319</v>
      </c>
      <c r="O17" s="153" t="n">
        <v>383</v>
      </c>
      <c r="P17" s="153" t="n">
        <v>572</v>
      </c>
      <c r="Q17" s="153" t="n">
        <v>500</v>
      </c>
      <c r="R17" s="153" t="n">
        <v>286</v>
      </c>
      <c r="S17" s="153" t="n">
        <v>145</v>
      </c>
      <c r="T17" s="153" t="n">
        <v>73</v>
      </c>
      <c r="U17" s="153" t="n">
        <v>15</v>
      </c>
      <c r="V17" s="156" t="n">
        <v>1</v>
      </c>
      <c r="W17" s="156" t="n">
        <v>1</v>
      </c>
      <c r="X17" s="15" t="n">
        <f aca="false">SUM(C17:W17)</f>
        <v>5285</v>
      </c>
    </row>
    <row r="18" customFormat="false" ht="14.45" hidden="false" customHeight="true" outlineLevel="0" collapsed="false">
      <c r="A18" s="208"/>
      <c r="B18" s="330" t="s">
        <v>26</v>
      </c>
      <c r="C18" s="153" t="n">
        <v>158</v>
      </c>
      <c r="D18" s="153" t="n">
        <v>209</v>
      </c>
      <c r="E18" s="153" t="n">
        <v>250</v>
      </c>
      <c r="F18" s="153" t="n">
        <v>212</v>
      </c>
      <c r="G18" s="153" t="n">
        <v>223</v>
      </c>
      <c r="H18" s="153" t="n">
        <v>212</v>
      </c>
      <c r="I18" s="153" t="n">
        <v>268</v>
      </c>
      <c r="J18" s="153" t="n">
        <v>310</v>
      </c>
      <c r="K18" s="153" t="n">
        <v>363</v>
      </c>
      <c r="L18" s="153" t="n">
        <v>354</v>
      </c>
      <c r="M18" s="153" t="n">
        <v>303</v>
      </c>
      <c r="N18" s="153" t="n">
        <v>334</v>
      </c>
      <c r="O18" s="153" t="n">
        <v>430</v>
      </c>
      <c r="P18" s="153" t="n">
        <v>593</v>
      </c>
      <c r="Q18" s="153" t="n">
        <v>406</v>
      </c>
      <c r="R18" s="153" t="n">
        <v>299</v>
      </c>
      <c r="S18" s="153" t="n">
        <v>176</v>
      </c>
      <c r="T18" s="153" t="n">
        <v>120</v>
      </c>
      <c r="U18" s="153" t="n">
        <v>65</v>
      </c>
      <c r="V18" s="153" t="n">
        <v>20</v>
      </c>
      <c r="W18" s="156" t="n">
        <v>1</v>
      </c>
      <c r="X18" s="15" t="n">
        <f aca="false">SUM(C18:W18)</f>
        <v>5306</v>
      </c>
    </row>
    <row r="19" customFormat="false" ht="14.45" hidden="false" customHeight="true" outlineLevel="0" collapsed="false">
      <c r="A19" s="207"/>
      <c r="B19" s="33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21"/>
      <c r="X19" s="15"/>
    </row>
    <row r="20" customFormat="false" ht="14.45" hidden="false" customHeight="true" outlineLevel="0" collapsed="false">
      <c r="A20" s="208" t="s">
        <v>472</v>
      </c>
      <c r="B20" s="330" t="s">
        <v>24</v>
      </c>
      <c r="C20" s="147" t="n">
        <v>1143</v>
      </c>
      <c r="D20" s="147" t="n">
        <v>1352</v>
      </c>
      <c r="E20" s="147" t="n">
        <v>1453</v>
      </c>
      <c r="F20" s="147" t="n">
        <v>1372</v>
      </c>
      <c r="G20" s="147" t="n">
        <v>1191</v>
      </c>
      <c r="H20" s="147" t="n">
        <v>1177</v>
      </c>
      <c r="I20" s="147" t="n">
        <v>1496</v>
      </c>
      <c r="J20" s="147" t="n">
        <v>1798</v>
      </c>
      <c r="K20" s="147" t="n">
        <v>2268</v>
      </c>
      <c r="L20" s="147" t="n">
        <v>2309</v>
      </c>
      <c r="M20" s="147" t="n">
        <v>1629</v>
      </c>
      <c r="N20" s="147" t="n">
        <v>1218</v>
      </c>
      <c r="O20" s="147" t="n">
        <v>1136</v>
      </c>
      <c r="P20" s="147" t="n">
        <v>1551</v>
      </c>
      <c r="Q20" s="147" t="n">
        <v>1478</v>
      </c>
      <c r="R20" s="147" t="n">
        <v>1295</v>
      </c>
      <c r="S20" s="147" t="n">
        <v>705</v>
      </c>
      <c r="T20" s="147" t="n">
        <v>299</v>
      </c>
      <c r="U20" s="147" t="n">
        <v>120</v>
      </c>
      <c r="V20" s="147" t="n">
        <v>42</v>
      </c>
      <c r="W20" s="147" t="n">
        <v>7</v>
      </c>
      <c r="X20" s="15" t="n">
        <f aca="false">SUM(C20:W20)</f>
        <v>25039</v>
      </c>
    </row>
    <row r="21" customFormat="false" ht="14.45" hidden="false" customHeight="true" outlineLevel="0" collapsed="false">
      <c r="A21" s="208"/>
      <c r="B21" s="330" t="s">
        <v>25</v>
      </c>
      <c r="C21" s="153" t="n">
        <v>620</v>
      </c>
      <c r="D21" s="153" t="n">
        <v>677</v>
      </c>
      <c r="E21" s="153" t="n">
        <v>744</v>
      </c>
      <c r="F21" s="153" t="n">
        <v>684</v>
      </c>
      <c r="G21" s="153" t="n">
        <v>600</v>
      </c>
      <c r="H21" s="153" t="n">
        <v>593</v>
      </c>
      <c r="I21" s="153" t="n">
        <v>776</v>
      </c>
      <c r="J21" s="153" t="n">
        <v>930</v>
      </c>
      <c r="K21" s="153" t="n">
        <v>1185</v>
      </c>
      <c r="L21" s="153" t="n">
        <v>1210</v>
      </c>
      <c r="M21" s="153" t="n">
        <v>852</v>
      </c>
      <c r="N21" s="153" t="n">
        <v>649</v>
      </c>
      <c r="O21" s="153" t="n">
        <v>557</v>
      </c>
      <c r="P21" s="153" t="n">
        <v>735</v>
      </c>
      <c r="Q21" s="153" t="n">
        <v>681</v>
      </c>
      <c r="R21" s="153" t="n">
        <v>606</v>
      </c>
      <c r="S21" s="153" t="n">
        <v>331</v>
      </c>
      <c r="T21" s="153" t="n">
        <v>93</v>
      </c>
      <c r="U21" s="153" t="n">
        <v>29</v>
      </c>
      <c r="V21" s="153" t="n">
        <v>4</v>
      </c>
      <c r="W21" s="156" t="n">
        <v>1</v>
      </c>
      <c r="X21" s="15" t="n">
        <f aca="false">SUM(C21:W21)</f>
        <v>12557</v>
      </c>
    </row>
    <row r="22" customFormat="false" ht="14.45" hidden="false" customHeight="true" outlineLevel="0" collapsed="false">
      <c r="A22" s="208"/>
      <c r="B22" s="330" t="s">
        <v>26</v>
      </c>
      <c r="C22" s="153" t="n">
        <v>523</v>
      </c>
      <c r="D22" s="153" t="n">
        <v>675</v>
      </c>
      <c r="E22" s="153" t="n">
        <v>709</v>
      </c>
      <c r="F22" s="153" t="n">
        <v>688</v>
      </c>
      <c r="G22" s="153" t="n">
        <v>591</v>
      </c>
      <c r="H22" s="153" t="n">
        <v>584</v>
      </c>
      <c r="I22" s="153" t="n">
        <v>720</v>
      </c>
      <c r="J22" s="153" t="n">
        <v>868</v>
      </c>
      <c r="K22" s="153" t="n">
        <v>1083</v>
      </c>
      <c r="L22" s="153" t="n">
        <v>1099</v>
      </c>
      <c r="M22" s="153" t="n">
        <v>777</v>
      </c>
      <c r="N22" s="153" t="n">
        <v>569</v>
      </c>
      <c r="O22" s="153" t="n">
        <v>579</v>
      </c>
      <c r="P22" s="153" t="n">
        <v>816</v>
      </c>
      <c r="Q22" s="153" t="n">
        <v>797</v>
      </c>
      <c r="R22" s="153" t="n">
        <v>689</v>
      </c>
      <c r="S22" s="153" t="n">
        <v>374</v>
      </c>
      <c r="T22" s="153" t="n">
        <v>206</v>
      </c>
      <c r="U22" s="153" t="n">
        <v>91</v>
      </c>
      <c r="V22" s="153" t="n">
        <v>38</v>
      </c>
      <c r="W22" s="153" t="n">
        <v>6</v>
      </c>
      <c r="X22" s="15" t="n">
        <f aca="false">SUM(C22:W22)</f>
        <v>12482</v>
      </c>
    </row>
    <row r="23" customFormat="false" ht="14.45" hidden="false" customHeight="true" outlineLevel="0" collapsed="false">
      <c r="A23" s="207"/>
      <c r="B23" s="33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customFormat="false" ht="14.45" hidden="false" customHeight="true" outlineLevel="0" collapsed="false">
      <c r="A24" s="208" t="s">
        <v>473</v>
      </c>
      <c r="B24" s="330" t="s">
        <v>24</v>
      </c>
      <c r="C24" s="331" t="n">
        <v>2082</v>
      </c>
      <c r="D24" s="331" t="n">
        <v>2069</v>
      </c>
      <c r="E24" s="331" t="n">
        <v>2016</v>
      </c>
      <c r="F24" s="331" t="n">
        <v>2316</v>
      </c>
      <c r="G24" s="331" t="n">
        <v>2941</v>
      </c>
      <c r="H24" s="331" t="n">
        <v>3005</v>
      </c>
      <c r="I24" s="331" t="n">
        <v>3060</v>
      </c>
      <c r="J24" s="331" t="n">
        <v>3456</v>
      </c>
      <c r="K24" s="331" t="n">
        <v>3937</v>
      </c>
      <c r="L24" s="331" t="n">
        <v>4579</v>
      </c>
      <c r="M24" s="331" t="n">
        <v>3759</v>
      </c>
      <c r="N24" s="331" t="n">
        <v>2803</v>
      </c>
      <c r="O24" s="331" t="n">
        <v>2530</v>
      </c>
      <c r="P24" s="331" t="n">
        <v>3437</v>
      </c>
      <c r="Q24" s="331" t="n">
        <v>3827</v>
      </c>
      <c r="R24" s="331" t="n">
        <v>3556</v>
      </c>
      <c r="S24" s="331" t="n">
        <v>2143</v>
      </c>
      <c r="T24" s="332" t="n">
        <v>945</v>
      </c>
      <c r="U24" s="332" t="n">
        <v>353</v>
      </c>
      <c r="V24" s="332" t="n">
        <v>83</v>
      </c>
      <c r="W24" s="332" t="n">
        <v>18</v>
      </c>
      <c r="X24" s="15" t="n">
        <f aca="false">SUM(C24:W24)</f>
        <v>52915</v>
      </c>
    </row>
    <row r="25" customFormat="false" ht="14.45" hidden="false" customHeight="true" outlineLevel="0" collapsed="false">
      <c r="A25" s="208"/>
      <c r="B25" s="330" t="s">
        <v>25</v>
      </c>
      <c r="C25" s="331" t="n">
        <v>1074</v>
      </c>
      <c r="D25" s="331" t="n">
        <v>1096</v>
      </c>
      <c r="E25" s="331" t="n">
        <v>1000</v>
      </c>
      <c r="F25" s="331" t="n">
        <v>1157</v>
      </c>
      <c r="G25" s="331" t="n">
        <v>1495</v>
      </c>
      <c r="H25" s="331" t="n">
        <v>1556</v>
      </c>
      <c r="I25" s="331" t="n">
        <v>1670</v>
      </c>
      <c r="J25" s="331" t="n">
        <v>1833</v>
      </c>
      <c r="K25" s="331" t="n">
        <v>2082</v>
      </c>
      <c r="L25" s="331" t="n">
        <v>2456</v>
      </c>
      <c r="M25" s="331" t="n">
        <v>2005</v>
      </c>
      <c r="N25" s="331" t="n">
        <v>1494</v>
      </c>
      <c r="O25" s="331" t="n">
        <v>1288</v>
      </c>
      <c r="P25" s="331" t="n">
        <v>1630</v>
      </c>
      <c r="Q25" s="331" t="n">
        <v>1753</v>
      </c>
      <c r="R25" s="331" t="n">
        <v>1617</v>
      </c>
      <c r="S25" s="332" t="n">
        <v>998</v>
      </c>
      <c r="T25" s="332" t="n">
        <v>364</v>
      </c>
      <c r="U25" s="332" t="n">
        <v>89</v>
      </c>
      <c r="V25" s="332" t="n">
        <v>15</v>
      </c>
      <c r="W25" s="332" t="n">
        <v>1</v>
      </c>
      <c r="X25" s="15" t="n">
        <f aca="false">SUM(C25:W25)</f>
        <v>26673</v>
      </c>
    </row>
    <row r="26" customFormat="false" ht="14.45" hidden="false" customHeight="true" outlineLevel="0" collapsed="false">
      <c r="A26" s="208"/>
      <c r="B26" s="330" t="s">
        <v>26</v>
      </c>
      <c r="C26" s="331" t="n">
        <v>1008</v>
      </c>
      <c r="D26" s="332" t="n">
        <v>973</v>
      </c>
      <c r="E26" s="331" t="n">
        <v>1016</v>
      </c>
      <c r="F26" s="331" t="n">
        <v>1159</v>
      </c>
      <c r="G26" s="331" t="n">
        <v>1446</v>
      </c>
      <c r="H26" s="331" t="n">
        <v>1449</v>
      </c>
      <c r="I26" s="331" t="n">
        <v>1390</v>
      </c>
      <c r="J26" s="331" t="n">
        <v>1623</v>
      </c>
      <c r="K26" s="331" t="n">
        <v>1855</v>
      </c>
      <c r="L26" s="331" t="n">
        <v>2123</v>
      </c>
      <c r="M26" s="331" t="n">
        <v>1754</v>
      </c>
      <c r="N26" s="331" t="n">
        <v>1309</v>
      </c>
      <c r="O26" s="331" t="n">
        <v>1242</v>
      </c>
      <c r="P26" s="331" t="n">
        <v>1807</v>
      </c>
      <c r="Q26" s="331" t="n">
        <v>2074</v>
      </c>
      <c r="R26" s="331" t="n">
        <v>1939</v>
      </c>
      <c r="S26" s="331" t="n">
        <v>1145</v>
      </c>
      <c r="T26" s="332" t="n">
        <v>581</v>
      </c>
      <c r="U26" s="332" t="n">
        <v>264</v>
      </c>
      <c r="V26" s="332" t="n">
        <v>68</v>
      </c>
      <c r="W26" s="332" t="n">
        <v>17</v>
      </c>
      <c r="X26" s="15" t="n">
        <f aca="false">SUM(C26:W26)</f>
        <v>26242</v>
      </c>
    </row>
    <row r="27" customFormat="false" ht="14.45" hidden="false" customHeight="true" outlineLevel="0" collapsed="false">
      <c r="A27" s="207"/>
      <c r="B27" s="33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customFormat="false" ht="14.45" hidden="false" customHeight="true" outlineLevel="0" collapsed="false">
      <c r="A28" s="208" t="s">
        <v>474</v>
      </c>
      <c r="B28" s="330" t="s">
        <v>24</v>
      </c>
      <c r="C28" s="332" t="n">
        <v>764</v>
      </c>
      <c r="D28" s="331" t="n">
        <v>1010</v>
      </c>
      <c r="E28" s="331" t="n">
        <v>1083</v>
      </c>
      <c r="F28" s="331" t="n">
        <v>1058</v>
      </c>
      <c r="G28" s="332" t="n">
        <v>990</v>
      </c>
      <c r="H28" s="332" t="n">
        <v>875</v>
      </c>
      <c r="I28" s="331" t="n">
        <v>999</v>
      </c>
      <c r="J28" s="331" t="n">
        <v>1263</v>
      </c>
      <c r="K28" s="331" t="n">
        <v>1683</v>
      </c>
      <c r="L28" s="331" t="n">
        <v>1730</v>
      </c>
      <c r="M28" s="331" t="n">
        <v>1347</v>
      </c>
      <c r="N28" s="331" t="n">
        <v>1034</v>
      </c>
      <c r="O28" s="331" t="n">
        <v>1126</v>
      </c>
      <c r="P28" s="331" t="n">
        <v>1554</v>
      </c>
      <c r="Q28" s="331" t="n">
        <v>1590</v>
      </c>
      <c r="R28" s="331" t="n">
        <v>1324</v>
      </c>
      <c r="S28" s="332" t="n">
        <v>714</v>
      </c>
      <c r="T28" s="332" t="n">
        <v>337</v>
      </c>
      <c r="U28" s="332" t="n">
        <v>139</v>
      </c>
      <c r="V28" s="332" t="n">
        <v>33</v>
      </c>
      <c r="W28" s="332" t="n">
        <v>11</v>
      </c>
      <c r="X28" s="15" t="n">
        <f aca="false">SUM(C28:W28)</f>
        <v>20664</v>
      </c>
    </row>
    <row r="29" customFormat="false" ht="14.45" hidden="false" customHeight="true" outlineLevel="0" collapsed="false">
      <c r="A29" s="208"/>
      <c r="B29" s="330" t="s">
        <v>25</v>
      </c>
      <c r="C29" s="332" t="n">
        <v>391</v>
      </c>
      <c r="D29" s="332" t="n">
        <v>559</v>
      </c>
      <c r="E29" s="332" t="n">
        <v>551</v>
      </c>
      <c r="F29" s="332" t="n">
        <v>538</v>
      </c>
      <c r="G29" s="332" t="n">
        <v>524</v>
      </c>
      <c r="H29" s="332" t="n">
        <v>476</v>
      </c>
      <c r="I29" s="332" t="n">
        <v>536</v>
      </c>
      <c r="J29" s="332" t="n">
        <v>642</v>
      </c>
      <c r="K29" s="332" t="n">
        <v>900</v>
      </c>
      <c r="L29" s="332" t="n">
        <v>910</v>
      </c>
      <c r="M29" s="332" t="n">
        <v>733</v>
      </c>
      <c r="N29" s="332" t="n">
        <v>505</v>
      </c>
      <c r="O29" s="332" t="n">
        <v>571</v>
      </c>
      <c r="P29" s="332" t="n">
        <v>747</v>
      </c>
      <c r="Q29" s="332" t="n">
        <v>737</v>
      </c>
      <c r="R29" s="332" t="n">
        <v>633</v>
      </c>
      <c r="S29" s="332" t="n">
        <v>322</v>
      </c>
      <c r="T29" s="332" t="n">
        <v>130</v>
      </c>
      <c r="U29" s="332" t="n">
        <v>37</v>
      </c>
      <c r="V29" s="332" t="n">
        <v>6</v>
      </c>
      <c r="W29" s="332" t="n">
        <v>1</v>
      </c>
      <c r="X29" s="15" t="n">
        <f aca="false">SUM(C29:W29)</f>
        <v>10449</v>
      </c>
    </row>
    <row r="30" customFormat="false" ht="14.45" hidden="false" customHeight="true" outlineLevel="0" collapsed="false">
      <c r="A30" s="208"/>
      <c r="B30" s="330" t="s">
        <v>26</v>
      </c>
      <c r="C30" s="332" t="n">
        <v>373</v>
      </c>
      <c r="D30" s="332" t="n">
        <v>451</v>
      </c>
      <c r="E30" s="332" t="n">
        <v>532</v>
      </c>
      <c r="F30" s="332" t="n">
        <v>520</v>
      </c>
      <c r="G30" s="332" t="n">
        <v>466</v>
      </c>
      <c r="H30" s="332" t="n">
        <v>399</v>
      </c>
      <c r="I30" s="332" t="n">
        <v>463</v>
      </c>
      <c r="J30" s="332" t="n">
        <v>621</v>
      </c>
      <c r="K30" s="332" t="n">
        <v>783</v>
      </c>
      <c r="L30" s="332" t="n">
        <v>820</v>
      </c>
      <c r="M30" s="332" t="n">
        <v>614</v>
      </c>
      <c r="N30" s="332" t="n">
        <v>529</v>
      </c>
      <c r="O30" s="332" t="n">
        <v>555</v>
      </c>
      <c r="P30" s="332" t="n">
        <v>807</v>
      </c>
      <c r="Q30" s="332" t="n">
        <v>853</v>
      </c>
      <c r="R30" s="332" t="n">
        <v>691</v>
      </c>
      <c r="S30" s="332" t="n">
        <v>392</v>
      </c>
      <c r="T30" s="332" t="n">
        <v>207</v>
      </c>
      <c r="U30" s="332" t="n">
        <v>102</v>
      </c>
      <c r="V30" s="332" t="n">
        <v>27</v>
      </c>
      <c r="W30" s="332" t="n">
        <v>10</v>
      </c>
      <c r="X30" s="15" t="n">
        <f aca="false">SUM(C30:W30)</f>
        <v>10215</v>
      </c>
    </row>
    <row r="31" customFormat="false" ht="14.45" hidden="false" customHeight="true" outlineLevel="0" collapsed="false">
      <c r="A31" s="237"/>
      <c r="B31" s="33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customFormat="false" ht="14.45" hidden="false" customHeight="true" outlineLevel="0" collapsed="false">
      <c r="A32" s="208" t="s">
        <v>475</v>
      </c>
      <c r="B32" s="330" t="s">
        <v>24</v>
      </c>
      <c r="C32" s="331" t="n">
        <v>1400</v>
      </c>
      <c r="D32" s="331" t="n">
        <v>1576</v>
      </c>
      <c r="E32" s="331" t="n">
        <v>1668</v>
      </c>
      <c r="F32" s="331" t="n">
        <v>1651</v>
      </c>
      <c r="G32" s="331" t="n">
        <v>1841</v>
      </c>
      <c r="H32" s="331" t="n">
        <v>1790</v>
      </c>
      <c r="I32" s="331" t="n">
        <v>1934</v>
      </c>
      <c r="J32" s="331" t="n">
        <v>2342</v>
      </c>
      <c r="K32" s="331" t="n">
        <v>2807</v>
      </c>
      <c r="L32" s="331" t="n">
        <v>3033</v>
      </c>
      <c r="M32" s="331" t="n">
        <v>2439</v>
      </c>
      <c r="N32" s="331" t="n">
        <v>1963</v>
      </c>
      <c r="O32" s="331" t="n">
        <v>1863</v>
      </c>
      <c r="P32" s="331" t="n">
        <v>2358</v>
      </c>
      <c r="Q32" s="331" t="n">
        <v>2325</v>
      </c>
      <c r="R32" s="331" t="n">
        <v>1901</v>
      </c>
      <c r="S32" s="331" t="n">
        <v>1163</v>
      </c>
      <c r="T32" s="332" t="n">
        <v>559</v>
      </c>
      <c r="U32" s="332" t="n">
        <v>219</v>
      </c>
      <c r="V32" s="332" t="n">
        <v>62</v>
      </c>
      <c r="W32" s="332" t="n">
        <v>12</v>
      </c>
      <c r="X32" s="15" t="n">
        <f aca="false">SUM(C32:W32)</f>
        <v>34906</v>
      </c>
    </row>
    <row r="33" customFormat="false" ht="14.45" hidden="false" customHeight="true" outlineLevel="0" collapsed="false">
      <c r="A33" s="208"/>
      <c r="B33" s="330" t="s">
        <v>25</v>
      </c>
      <c r="C33" s="332" t="n">
        <v>729</v>
      </c>
      <c r="D33" s="332" t="n">
        <v>827</v>
      </c>
      <c r="E33" s="332" t="n">
        <v>833</v>
      </c>
      <c r="F33" s="332" t="n">
        <v>840</v>
      </c>
      <c r="G33" s="332" t="n">
        <v>977</v>
      </c>
      <c r="H33" s="331" t="n">
        <v>977</v>
      </c>
      <c r="I33" s="331" t="n">
        <v>1021</v>
      </c>
      <c r="J33" s="331" t="n">
        <v>1222</v>
      </c>
      <c r="K33" s="331" t="n">
        <v>1492</v>
      </c>
      <c r="L33" s="331" t="n">
        <v>1617</v>
      </c>
      <c r="M33" s="331" t="n">
        <v>1289</v>
      </c>
      <c r="N33" s="331" t="n">
        <v>995</v>
      </c>
      <c r="O33" s="332" t="n">
        <v>958</v>
      </c>
      <c r="P33" s="331" t="n">
        <v>1129</v>
      </c>
      <c r="Q33" s="331" t="n">
        <v>1088</v>
      </c>
      <c r="R33" s="332" t="n">
        <v>915</v>
      </c>
      <c r="S33" s="332" t="n">
        <v>518</v>
      </c>
      <c r="T33" s="332" t="n">
        <v>228</v>
      </c>
      <c r="U33" s="332" t="n">
        <v>57</v>
      </c>
      <c r="V33" s="332" t="n">
        <v>15</v>
      </c>
      <c r="W33" s="332" t="n">
        <v>2</v>
      </c>
      <c r="X33" s="15" t="n">
        <f aca="false">SUM(C33:W33)</f>
        <v>17729</v>
      </c>
    </row>
    <row r="34" customFormat="false" ht="14.45" hidden="false" customHeight="true" outlineLevel="0" collapsed="false">
      <c r="A34" s="208"/>
      <c r="B34" s="330" t="s">
        <v>26</v>
      </c>
      <c r="C34" s="332" t="n">
        <v>671</v>
      </c>
      <c r="D34" s="332" t="n">
        <v>749</v>
      </c>
      <c r="E34" s="332" t="n">
        <v>835</v>
      </c>
      <c r="F34" s="332" t="n">
        <v>811</v>
      </c>
      <c r="G34" s="332" t="n">
        <v>864</v>
      </c>
      <c r="H34" s="332" t="n">
        <v>813</v>
      </c>
      <c r="I34" s="332" t="n">
        <v>913</v>
      </c>
      <c r="J34" s="331" t="n">
        <v>1120</v>
      </c>
      <c r="K34" s="331" t="n">
        <v>1315</v>
      </c>
      <c r="L34" s="331" t="n">
        <v>1416</v>
      </c>
      <c r="M34" s="331" t="n">
        <v>1150</v>
      </c>
      <c r="N34" s="332" t="n">
        <v>968</v>
      </c>
      <c r="O34" s="332" t="n">
        <v>905</v>
      </c>
      <c r="P34" s="331" t="n">
        <v>1229</v>
      </c>
      <c r="Q34" s="331" t="n">
        <v>1237</v>
      </c>
      <c r="R34" s="332" t="n">
        <v>986</v>
      </c>
      <c r="S34" s="332" t="n">
        <v>645</v>
      </c>
      <c r="T34" s="332" t="n">
        <v>331</v>
      </c>
      <c r="U34" s="332" t="n">
        <v>162</v>
      </c>
      <c r="V34" s="332" t="n">
        <v>47</v>
      </c>
      <c r="W34" s="332" t="n">
        <v>10</v>
      </c>
      <c r="X34" s="15" t="n">
        <f aca="false">SUM(C34:W34)</f>
        <v>17177</v>
      </c>
    </row>
    <row r="35" customFormat="false" ht="14.45" hidden="false" customHeight="true" outlineLevel="0" collapsed="false">
      <c r="A35" s="237"/>
      <c r="B35" s="330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customFormat="false" ht="14.45" hidden="false" customHeight="true" outlineLevel="0" collapsed="false">
      <c r="A36" s="208" t="s">
        <v>476</v>
      </c>
      <c r="B36" s="330" t="s">
        <v>24</v>
      </c>
      <c r="C36" s="331" t="n">
        <v>1325</v>
      </c>
      <c r="D36" s="331" t="n">
        <v>1803</v>
      </c>
      <c r="E36" s="331" t="n">
        <v>1572</v>
      </c>
      <c r="F36" s="331" t="n">
        <v>1648</v>
      </c>
      <c r="G36" s="331" t="n">
        <v>1712</v>
      </c>
      <c r="H36" s="331" t="n">
        <v>1433</v>
      </c>
      <c r="I36" s="331" t="n">
        <v>1762</v>
      </c>
      <c r="J36" s="331" t="n">
        <v>2201</v>
      </c>
      <c r="K36" s="331" t="n">
        <v>2588</v>
      </c>
      <c r="L36" s="331" t="n">
        <v>2757</v>
      </c>
      <c r="M36" s="331" t="n">
        <v>2162</v>
      </c>
      <c r="N36" s="331" t="n">
        <v>1649</v>
      </c>
      <c r="O36" s="331" t="n">
        <v>1598</v>
      </c>
      <c r="P36" s="331" t="n">
        <v>2214</v>
      </c>
      <c r="Q36" s="331" t="n">
        <v>2318</v>
      </c>
      <c r="R36" s="331" t="n">
        <v>1953</v>
      </c>
      <c r="S36" s="331" t="n">
        <v>1137</v>
      </c>
      <c r="T36" s="332" t="n">
        <v>537</v>
      </c>
      <c r="U36" s="332" t="n">
        <v>222</v>
      </c>
      <c r="V36" s="332" t="n">
        <v>49</v>
      </c>
      <c r="W36" s="332" t="n">
        <v>10</v>
      </c>
      <c r="X36" s="15" t="n">
        <f aca="false">SUM(C36:W36)</f>
        <v>32650</v>
      </c>
    </row>
    <row r="37" customFormat="false" ht="14.45" hidden="false" customHeight="true" outlineLevel="0" collapsed="false">
      <c r="A37" s="208"/>
      <c r="B37" s="330" t="s">
        <v>25</v>
      </c>
      <c r="C37" s="332" t="n">
        <v>716</v>
      </c>
      <c r="D37" s="332" t="n">
        <v>966</v>
      </c>
      <c r="E37" s="332" t="n">
        <v>784</v>
      </c>
      <c r="F37" s="332" t="n">
        <v>815</v>
      </c>
      <c r="G37" s="332" t="n">
        <v>887</v>
      </c>
      <c r="H37" s="332" t="n">
        <v>766</v>
      </c>
      <c r="I37" s="332" t="n">
        <v>919</v>
      </c>
      <c r="J37" s="331" t="n">
        <v>1123</v>
      </c>
      <c r="K37" s="331" t="n">
        <v>1364</v>
      </c>
      <c r="L37" s="331" t="n">
        <v>1445</v>
      </c>
      <c r="M37" s="331" t="n">
        <v>1138</v>
      </c>
      <c r="N37" s="332" t="n">
        <v>836</v>
      </c>
      <c r="O37" s="332" t="n">
        <v>786</v>
      </c>
      <c r="P37" s="331" t="n">
        <v>1049</v>
      </c>
      <c r="Q37" s="331" t="n">
        <v>1050</v>
      </c>
      <c r="R37" s="332" t="n">
        <v>937</v>
      </c>
      <c r="S37" s="332" t="n">
        <v>549</v>
      </c>
      <c r="T37" s="332" t="n">
        <v>219</v>
      </c>
      <c r="U37" s="332" t="n">
        <v>79</v>
      </c>
      <c r="V37" s="332" t="n">
        <v>8</v>
      </c>
      <c r="W37" s="332" t="n">
        <v>2</v>
      </c>
      <c r="X37" s="15" t="n">
        <f aca="false">SUM(C37:W37)</f>
        <v>16438</v>
      </c>
    </row>
    <row r="38" customFormat="false" ht="14.45" hidden="false" customHeight="true" outlineLevel="0" collapsed="false">
      <c r="A38" s="208"/>
      <c r="B38" s="330" t="s">
        <v>26</v>
      </c>
      <c r="C38" s="332" t="n">
        <v>609</v>
      </c>
      <c r="D38" s="332" t="n">
        <v>837</v>
      </c>
      <c r="E38" s="332" t="n">
        <v>788</v>
      </c>
      <c r="F38" s="332" t="n">
        <v>833</v>
      </c>
      <c r="G38" s="332" t="n">
        <v>825</v>
      </c>
      <c r="H38" s="332" t="n">
        <v>667</v>
      </c>
      <c r="I38" s="332" t="n">
        <v>843</v>
      </c>
      <c r="J38" s="331" t="n">
        <v>1078</v>
      </c>
      <c r="K38" s="331" t="n">
        <v>1224</v>
      </c>
      <c r="L38" s="331" t="n">
        <v>1312</v>
      </c>
      <c r="M38" s="253" t="n">
        <v>1024</v>
      </c>
      <c r="N38" s="332" t="n">
        <v>813</v>
      </c>
      <c r="O38" s="332" t="n">
        <v>812</v>
      </c>
      <c r="P38" s="331" t="n">
        <v>1165</v>
      </c>
      <c r="Q38" s="331" t="n">
        <v>1268</v>
      </c>
      <c r="R38" s="253" t="n">
        <v>1016</v>
      </c>
      <c r="S38" s="332" t="n">
        <v>588</v>
      </c>
      <c r="T38" s="332" t="n">
        <v>318</v>
      </c>
      <c r="U38" s="332" t="n">
        <v>143</v>
      </c>
      <c r="V38" s="332" t="n">
        <v>41</v>
      </c>
      <c r="W38" s="332" t="n">
        <v>8</v>
      </c>
      <c r="X38" s="15" t="n">
        <f aca="false">SUM(C38:W38)</f>
        <v>16212</v>
      </c>
    </row>
    <row r="39" customFormat="false" ht="14.45" hidden="false" customHeight="true" outlineLevel="0" collapsed="false">
      <c r="A39" s="208"/>
      <c r="B39" s="330"/>
      <c r="C39" s="15"/>
      <c r="D39" s="15"/>
      <c r="E39" s="15"/>
      <c r="F39" s="15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5"/>
    </row>
    <row r="40" customFormat="false" ht="14.45" hidden="false" customHeight="true" outlineLevel="0" collapsed="false">
      <c r="A40" s="38" t="s">
        <v>676</v>
      </c>
      <c r="B40" s="330" t="s">
        <v>24</v>
      </c>
      <c r="C40" s="332" t="n">
        <v>166</v>
      </c>
      <c r="D40" s="332" t="n">
        <v>178</v>
      </c>
      <c r="E40" s="332" t="n">
        <v>160</v>
      </c>
      <c r="F40" s="332" t="n">
        <v>192</v>
      </c>
      <c r="G40" s="332" t="n">
        <v>189</v>
      </c>
      <c r="H40" s="332" t="n">
        <v>235</v>
      </c>
      <c r="I40" s="332" t="n">
        <v>338</v>
      </c>
      <c r="J40" s="332" t="n">
        <v>337</v>
      </c>
      <c r="K40" s="332" t="n">
        <v>316</v>
      </c>
      <c r="L40" s="332" t="n">
        <v>332</v>
      </c>
      <c r="M40" s="332" t="n">
        <v>239</v>
      </c>
      <c r="N40" s="332" t="n">
        <v>314</v>
      </c>
      <c r="O40" s="332" t="n">
        <v>449</v>
      </c>
      <c r="P40" s="332" t="n">
        <v>772</v>
      </c>
      <c r="Q40" s="332" t="n">
        <v>708</v>
      </c>
      <c r="R40" s="332" t="n">
        <v>424</v>
      </c>
      <c r="S40" s="332" t="n">
        <v>208</v>
      </c>
      <c r="T40" s="332" t="n">
        <v>101</v>
      </c>
      <c r="U40" s="332" t="n">
        <v>50</v>
      </c>
      <c r="V40" s="332" t="n">
        <v>15</v>
      </c>
      <c r="W40" s="332" t="n">
        <v>2</v>
      </c>
      <c r="X40" s="15" t="n">
        <f aca="false">SUM(C40:W40)</f>
        <v>5725</v>
      </c>
    </row>
    <row r="41" customFormat="false" ht="14.45" hidden="false" customHeight="true" outlineLevel="0" collapsed="false">
      <c r="A41" s="38"/>
      <c r="B41" s="330" t="s">
        <v>25</v>
      </c>
      <c r="C41" s="332" t="n">
        <v>83</v>
      </c>
      <c r="D41" s="332" t="n">
        <v>104</v>
      </c>
      <c r="E41" s="332" t="n">
        <v>86</v>
      </c>
      <c r="F41" s="332" t="n">
        <v>97</v>
      </c>
      <c r="G41" s="332" t="n">
        <v>98</v>
      </c>
      <c r="H41" s="332" t="n">
        <v>112</v>
      </c>
      <c r="I41" s="332" t="n">
        <v>194</v>
      </c>
      <c r="J41" s="332" t="n">
        <v>163</v>
      </c>
      <c r="K41" s="332" t="n">
        <v>154</v>
      </c>
      <c r="L41" s="332" t="n">
        <v>177</v>
      </c>
      <c r="M41" s="332" t="n">
        <v>129</v>
      </c>
      <c r="N41" s="332" t="n">
        <v>132</v>
      </c>
      <c r="O41" s="332" t="n">
        <v>189</v>
      </c>
      <c r="P41" s="332" t="n">
        <v>349</v>
      </c>
      <c r="Q41" s="332" t="n">
        <v>352</v>
      </c>
      <c r="R41" s="332" t="n">
        <v>227</v>
      </c>
      <c r="S41" s="332" t="n">
        <v>103</v>
      </c>
      <c r="T41" s="332" t="n">
        <v>38</v>
      </c>
      <c r="U41" s="332" t="n">
        <v>16</v>
      </c>
      <c r="V41" s="332" t="n">
        <v>2</v>
      </c>
      <c r="W41" s="333" t="s">
        <v>202</v>
      </c>
      <c r="X41" s="15" t="n">
        <f aca="false">SUM(C41:W41)</f>
        <v>2805</v>
      </c>
    </row>
    <row r="42" customFormat="false" ht="14.45" hidden="false" customHeight="true" outlineLevel="0" collapsed="false">
      <c r="A42" s="38"/>
      <c r="B42" s="330" t="s">
        <v>26</v>
      </c>
      <c r="C42" s="332" t="n">
        <v>83</v>
      </c>
      <c r="D42" s="332" t="n">
        <v>74</v>
      </c>
      <c r="E42" s="332" t="n">
        <v>74</v>
      </c>
      <c r="F42" s="332" t="n">
        <v>95</v>
      </c>
      <c r="G42" s="332" t="n">
        <v>91</v>
      </c>
      <c r="H42" s="332" t="n">
        <v>123</v>
      </c>
      <c r="I42" s="332" t="n">
        <v>144</v>
      </c>
      <c r="J42" s="332" t="n">
        <v>174</v>
      </c>
      <c r="K42" s="332" t="n">
        <v>162</v>
      </c>
      <c r="L42" s="332" t="n">
        <v>155</v>
      </c>
      <c r="M42" s="332" t="n">
        <v>110</v>
      </c>
      <c r="N42" s="332" t="n">
        <v>182</v>
      </c>
      <c r="O42" s="332" t="n">
        <v>260</v>
      </c>
      <c r="P42" s="332" t="n">
        <v>423</v>
      </c>
      <c r="Q42" s="332" t="n">
        <v>356</v>
      </c>
      <c r="R42" s="332" t="n">
        <v>197</v>
      </c>
      <c r="S42" s="332" t="n">
        <v>105</v>
      </c>
      <c r="T42" s="332" t="n">
        <v>63</v>
      </c>
      <c r="U42" s="332" t="n">
        <v>34</v>
      </c>
      <c r="V42" s="332" t="n">
        <v>13</v>
      </c>
      <c r="W42" s="332" t="n">
        <v>2</v>
      </c>
      <c r="X42" s="15" t="n">
        <f aca="false">SUM(C42:W42)</f>
        <v>2920</v>
      </c>
    </row>
    <row r="43" customFormat="false" ht="14.45" hidden="false" customHeight="true" outlineLevel="0" collapsed="false">
      <c r="A43" s="237"/>
      <c r="B43" s="330"/>
      <c r="C43" s="15"/>
      <c r="D43" s="15"/>
      <c r="E43" s="15"/>
      <c r="F43" s="15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5"/>
    </row>
    <row r="44" customFormat="false" ht="14.45" hidden="false" customHeight="true" outlineLevel="0" collapsed="false">
      <c r="A44" s="208" t="s">
        <v>478</v>
      </c>
      <c r="B44" s="330" t="s">
        <v>24</v>
      </c>
      <c r="C44" s="332" t="n">
        <v>452</v>
      </c>
      <c r="D44" s="332" t="n">
        <v>501</v>
      </c>
      <c r="E44" s="332" t="n">
        <v>595</v>
      </c>
      <c r="F44" s="332" t="n">
        <v>793</v>
      </c>
      <c r="G44" s="331" t="n">
        <v>1117</v>
      </c>
      <c r="H44" s="332" t="n">
        <v>872</v>
      </c>
      <c r="I44" s="332" t="n">
        <v>740</v>
      </c>
      <c r="J44" s="332" t="n">
        <v>762</v>
      </c>
      <c r="K44" s="331" t="n">
        <v>998</v>
      </c>
      <c r="L44" s="331" t="n">
        <v>1258</v>
      </c>
      <c r="M44" s="331" t="n">
        <v>1207</v>
      </c>
      <c r="N44" s="331" t="n">
        <v>1141</v>
      </c>
      <c r="O44" s="331" t="n">
        <v>1053</v>
      </c>
      <c r="P44" s="331" t="n">
        <v>1258</v>
      </c>
      <c r="Q44" s="331" t="n">
        <v>1308</v>
      </c>
      <c r="R44" s="331" t="n">
        <v>1401</v>
      </c>
      <c r="S44" s="331" t="n">
        <v>1074</v>
      </c>
      <c r="T44" s="332" t="n">
        <v>508</v>
      </c>
      <c r="U44" s="332" t="n">
        <v>183</v>
      </c>
      <c r="V44" s="332" t="n">
        <v>52</v>
      </c>
      <c r="W44" s="332" t="n">
        <v>9</v>
      </c>
      <c r="X44" s="15" t="n">
        <f aca="false">SUM(C44:W44)</f>
        <v>17282</v>
      </c>
    </row>
    <row r="45" customFormat="false" ht="14.45" hidden="false" customHeight="true" outlineLevel="0" collapsed="false">
      <c r="A45" s="208"/>
      <c r="B45" s="330" t="s">
        <v>25</v>
      </c>
      <c r="C45" s="332" t="n">
        <v>228</v>
      </c>
      <c r="D45" s="332" t="n">
        <v>244</v>
      </c>
      <c r="E45" s="332" t="n">
        <v>288</v>
      </c>
      <c r="F45" s="332" t="n">
        <v>417</v>
      </c>
      <c r="G45" s="332" t="n">
        <v>546</v>
      </c>
      <c r="H45" s="332" t="n">
        <v>449</v>
      </c>
      <c r="I45" s="332" t="n">
        <v>381</v>
      </c>
      <c r="J45" s="332" t="n">
        <v>398</v>
      </c>
      <c r="K45" s="332" t="n">
        <v>522</v>
      </c>
      <c r="L45" s="332" t="n">
        <v>627</v>
      </c>
      <c r="M45" s="332" t="n">
        <v>600</v>
      </c>
      <c r="N45" s="332" t="n">
        <v>567</v>
      </c>
      <c r="O45" s="332" t="n">
        <v>507</v>
      </c>
      <c r="P45" s="332" t="n">
        <v>600</v>
      </c>
      <c r="Q45" s="332" t="n">
        <v>577</v>
      </c>
      <c r="R45" s="332" t="n">
        <v>617</v>
      </c>
      <c r="S45" s="332" t="n">
        <v>528</v>
      </c>
      <c r="T45" s="332" t="n">
        <v>224</v>
      </c>
      <c r="U45" s="332" t="n">
        <v>80</v>
      </c>
      <c r="V45" s="332" t="n">
        <v>9</v>
      </c>
      <c r="W45" s="332" t="n">
        <v>1</v>
      </c>
      <c r="X45" s="15" t="n">
        <f aca="false">SUM(C45:W45)</f>
        <v>8410</v>
      </c>
    </row>
    <row r="46" customFormat="false" ht="14.45" hidden="false" customHeight="true" outlineLevel="0" collapsed="false">
      <c r="A46" s="208"/>
      <c r="B46" s="330" t="s">
        <v>26</v>
      </c>
      <c r="C46" s="332" t="n">
        <v>224</v>
      </c>
      <c r="D46" s="332" t="n">
        <v>257</v>
      </c>
      <c r="E46" s="332" t="n">
        <v>307</v>
      </c>
      <c r="F46" s="332" t="n">
        <v>376</v>
      </c>
      <c r="G46" s="332" t="n">
        <v>571</v>
      </c>
      <c r="H46" s="332" t="n">
        <v>423</v>
      </c>
      <c r="I46" s="332" t="n">
        <v>359</v>
      </c>
      <c r="J46" s="332" t="n">
        <v>364</v>
      </c>
      <c r="K46" s="332" t="n">
        <v>476</v>
      </c>
      <c r="L46" s="332" t="n">
        <v>631</v>
      </c>
      <c r="M46" s="332" t="n">
        <v>607</v>
      </c>
      <c r="N46" s="332" t="n">
        <v>574</v>
      </c>
      <c r="O46" s="332" t="n">
        <v>546</v>
      </c>
      <c r="P46" s="332" t="n">
        <v>658</v>
      </c>
      <c r="Q46" s="332" t="n">
        <v>731</v>
      </c>
      <c r="R46" s="332" t="n">
        <v>784</v>
      </c>
      <c r="S46" s="332" t="n">
        <v>546</v>
      </c>
      <c r="T46" s="332" t="n">
        <v>284</v>
      </c>
      <c r="U46" s="332" t="n">
        <v>103</v>
      </c>
      <c r="V46" s="332" t="n">
        <v>43</v>
      </c>
      <c r="W46" s="332" t="n">
        <v>8</v>
      </c>
      <c r="X46" s="15" t="n">
        <f aca="false">SUM(C46:W46)</f>
        <v>8872</v>
      </c>
    </row>
    <row r="47" customFormat="false" ht="14.45" hidden="false" customHeight="true" outlineLevel="0" collapsed="false">
      <c r="A47" s="237"/>
      <c r="B47" s="33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21"/>
      <c r="X47" s="15"/>
    </row>
    <row r="48" customFormat="false" ht="14.45" hidden="false" customHeight="true" outlineLevel="0" collapsed="false">
      <c r="A48" s="208" t="s">
        <v>479</v>
      </c>
      <c r="B48" s="330" t="s">
        <v>24</v>
      </c>
      <c r="C48" s="331" t="n">
        <v>1239</v>
      </c>
      <c r="D48" s="331" t="n">
        <v>1537</v>
      </c>
      <c r="E48" s="331" t="n">
        <v>1317</v>
      </c>
      <c r="F48" s="331" t="n">
        <v>1327</v>
      </c>
      <c r="G48" s="331" t="n">
        <v>1782</v>
      </c>
      <c r="H48" s="331" t="n">
        <v>1442</v>
      </c>
      <c r="I48" s="331" t="n">
        <v>1708</v>
      </c>
      <c r="J48" s="331" t="n">
        <v>1997</v>
      </c>
      <c r="K48" s="331" t="n">
        <v>2383</v>
      </c>
      <c r="L48" s="331" t="n">
        <v>2406</v>
      </c>
      <c r="M48" s="331" t="n">
        <v>1857</v>
      </c>
      <c r="N48" s="331" t="n">
        <v>1391</v>
      </c>
      <c r="O48" s="331" t="n">
        <v>1396</v>
      </c>
      <c r="P48" s="331" t="n">
        <v>2023</v>
      </c>
      <c r="Q48" s="331" t="n">
        <v>2246</v>
      </c>
      <c r="R48" s="331" t="n">
        <v>2078</v>
      </c>
      <c r="S48" s="331" t="n">
        <v>1130</v>
      </c>
      <c r="T48" s="332" t="n">
        <v>608</v>
      </c>
      <c r="U48" s="332" t="n">
        <v>258</v>
      </c>
      <c r="V48" s="332" t="n">
        <v>64</v>
      </c>
      <c r="W48" s="332" t="n">
        <v>13</v>
      </c>
      <c r="X48" s="15" t="n">
        <f aca="false">SUM(C48:W48)</f>
        <v>30202</v>
      </c>
    </row>
    <row r="49" customFormat="false" ht="14.45" hidden="false" customHeight="true" outlineLevel="0" collapsed="false">
      <c r="A49" s="208"/>
      <c r="B49" s="330" t="s">
        <v>25</v>
      </c>
      <c r="C49" s="332" t="n">
        <v>643</v>
      </c>
      <c r="D49" s="332" t="n">
        <v>778</v>
      </c>
      <c r="E49" s="332" t="n">
        <v>681</v>
      </c>
      <c r="F49" s="332" t="n">
        <v>735</v>
      </c>
      <c r="G49" s="332" t="n">
        <v>982</v>
      </c>
      <c r="H49" s="332" t="n">
        <v>767</v>
      </c>
      <c r="I49" s="332" t="n">
        <v>885</v>
      </c>
      <c r="J49" s="331" t="n">
        <v>1015</v>
      </c>
      <c r="K49" s="331" t="n">
        <v>1241</v>
      </c>
      <c r="L49" s="331" t="n">
        <v>1285</v>
      </c>
      <c r="M49" s="332" t="n">
        <v>973</v>
      </c>
      <c r="N49" s="332" t="n">
        <v>722</v>
      </c>
      <c r="O49" s="332" t="n">
        <v>687</v>
      </c>
      <c r="P49" s="331" t="n">
        <v>959</v>
      </c>
      <c r="Q49" s="331" t="n">
        <v>1000</v>
      </c>
      <c r="R49" s="253" t="n">
        <v>1005</v>
      </c>
      <c r="S49" s="332" t="n">
        <v>525</v>
      </c>
      <c r="T49" s="332" t="n">
        <v>234</v>
      </c>
      <c r="U49" s="332" t="n">
        <v>68</v>
      </c>
      <c r="V49" s="332" t="n">
        <v>8</v>
      </c>
      <c r="W49" s="333" t="s">
        <v>202</v>
      </c>
      <c r="X49" s="15" t="n">
        <f aca="false">SUM(C49:W49)</f>
        <v>15193</v>
      </c>
    </row>
    <row r="50" customFormat="false" ht="14.45" hidden="false" customHeight="true" outlineLevel="0" collapsed="false">
      <c r="A50" s="208"/>
      <c r="B50" s="330" t="s">
        <v>26</v>
      </c>
      <c r="C50" s="332" t="n">
        <v>596</v>
      </c>
      <c r="D50" s="332" t="n">
        <v>759</v>
      </c>
      <c r="E50" s="332" t="n">
        <v>636</v>
      </c>
      <c r="F50" s="332" t="n">
        <v>592</v>
      </c>
      <c r="G50" s="332" t="n">
        <v>800</v>
      </c>
      <c r="H50" s="332" t="n">
        <v>675</v>
      </c>
      <c r="I50" s="332" t="n">
        <v>823</v>
      </c>
      <c r="J50" s="331" t="n">
        <v>982</v>
      </c>
      <c r="K50" s="331" t="n">
        <v>1142</v>
      </c>
      <c r="L50" s="331" t="n">
        <v>1121</v>
      </c>
      <c r="M50" s="332" t="n">
        <v>884</v>
      </c>
      <c r="N50" s="332" t="n">
        <v>669</v>
      </c>
      <c r="O50" s="332" t="n">
        <v>709</v>
      </c>
      <c r="P50" s="331" t="n">
        <v>1064</v>
      </c>
      <c r="Q50" s="331" t="n">
        <v>1246</v>
      </c>
      <c r="R50" s="253" t="n">
        <v>1073</v>
      </c>
      <c r="S50" s="332" t="n">
        <v>605</v>
      </c>
      <c r="T50" s="332" t="n">
        <v>374</v>
      </c>
      <c r="U50" s="332" t="n">
        <v>190</v>
      </c>
      <c r="V50" s="332" t="n">
        <v>56</v>
      </c>
      <c r="W50" s="332" t="n">
        <v>13</v>
      </c>
      <c r="X50" s="15" t="n">
        <f aca="false">SUM(C50:W50)</f>
        <v>15009</v>
      </c>
    </row>
    <row r="51" customFormat="false" ht="14.45" hidden="false" customHeight="true" outlineLevel="0" collapsed="false">
      <c r="A51" s="208"/>
      <c r="B51" s="33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21"/>
      <c r="X51" s="15"/>
    </row>
    <row r="52" customFormat="false" ht="14.45" hidden="false" customHeight="true" outlineLevel="0" collapsed="false">
      <c r="A52" s="208" t="s">
        <v>480</v>
      </c>
      <c r="B52" s="330" t="s">
        <v>24</v>
      </c>
      <c r="C52" s="332" t="n">
        <v>584</v>
      </c>
      <c r="D52" s="332" t="n">
        <v>676</v>
      </c>
      <c r="E52" s="332" t="n">
        <v>565</v>
      </c>
      <c r="F52" s="332" t="n">
        <v>637</v>
      </c>
      <c r="G52" s="332" t="n">
        <v>568</v>
      </c>
      <c r="H52" s="332" t="n">
        <v>538</v>
      </c>
      <c r="I52" s="332" t="n">
        <v>672</v>
      </c>
      <c r="J52" s="332" t="n">
        <v>921</v>
      </c>
      <c r="K52" s="331" t="n">
        <v>986</v>
      </c>
      <c r="L52" s="253" t="n">
        <v>1026</v>
      </c>
      <c r="M52" s="332" t="n">
        <v>748</v>
      </c>
      <c r="N52" s="332" t="n">
        <v>586</v>
      </c>
      <c r="O52" s="332" t="n">
        <v>500</v>
      </c>
      <c r="P52" s="332" t="n">
        <v>792</v>
      </c>
      <c r="Q52" s="332" t="n">
        <v>828</v>
      </c>
      <c r="R52" s="332" t="n">
        <v>648</v>
      </c>
      <c r="S52" s="332" t="n">
        <v>367</v>
      </c>
      <c r="T52" s="332" t="n">
        <v>175</v>
      </c>
      <c r="U52" s="332" t="n">
        <v>86</v>
      </c>
      <c r="V52" s="332" t="n">
        <v>25</v>
      </c>
      <c r="W52" s="332" t="n">
        <v>4</v>
      </c>
      <c r="X52" s="15" t="n">
        <f aca="false">SUM(C52:W52)</f>
        <v>11932</v>
      </c>
    </row>
    <row r="53" customFormat="false" ht="14.45" hidden="false" customHeight="true" outlineLevel="0" collapsed="false">
      <c r="A53" s="208"/>
      <c r="B53" s="330" t="s">
        <v>25</v>
      </c>
      <c r="C53" s="332" t="n">
        <v>305</v>
      </c>
      <c r="D53" s="332" t="n">
        <v>326</v>
      </c>
      <c r="E53" s="332" t="n">
        <v>288</v>
      </c>
      <c r="F53" s="332" t="n">
        <v>336</v>
      </c>
      <c r="G53" s="332" t="n">
        <v>301</v>
      </c>
      <c r="H53" s="332" t="n">
        <v>268</v>
      </c>
      <c r="I53" s="332" t="n">
        <v>335</v>
      </c>
      <c r="J53" s="332" t="n">
        <v>513</v>
      </c>
      <c r="K53" s="332" t="n">
        <v>514</v>
      </c>
      <c r="L53" s="332" t="n">
        <v>554</v>
      </c>
      <c r="M53" s="332" t="n">
        <v>385</v>
      </c>
      <c r="N53" s="332" t="n">
        <v>306</v>
      </c>
      <c r="O53" s="332" t="n">
        <v>264</v>
      </c>
      <c r="P53" s="332" t="n">
        <v>368</v>
      </c>
      <c r="Q53" s="332" t="n">
        <v>395</v>
      </c>
      <c r="R53" s="332" t="n">
        <v>301</v>
      </c>
      <c r="S53" s="332" t="n">
        <v>167</v>
      </c>
      <c r="T53" s="332" t="n">
        <v>67</v>
      </c>
      <c r="U53" s="332" t="n">
        <v>19</v>
      </c>
      <c r="V53" s="332" t="n">
        <v>3</v>
      </c>
      <c r="W53" s="332" t="n">
        <v>1</v>
      </c>
      <c r="X53" s="15" t="n">
        <f aca="false">SUM(C53:W53)</f>
        <v>6016</v>
      </c>
    </row>
    <row r="54" customFormat="false" ht="14.45" hidden="false" customHeight="true" outlineLevel="0" collapsed="false">
      <c r="A54" s="208"/>
      <c r="B54" s="334" t="s">
        <v>26</v>
      </c>
      <c r="C54" s="335" t="n">
        <v>279</v>
      </c>
      <c r="D54" s="336" t="n">
        <v>350</v>
      </c>
      <c r="E54" s="336" t="n">
        <v>277</v>
      </c>
      <c r="F54" s="336" t="n">
        <v>301</v>
      </c>
      <c r="G54" s="336" t="n">
        <v>267</v>
      </c>
      <c r="H54" s="336" t="n">
        <v>270</v>
      </c>
      <c r="I54" s="336" t="n">
        <v>337</v>
      </c>
      <c r="J54" s="336" t="n">
        <v>408</v>
      </c>
      <c r="K54" s="336" t="n">
        <v>472</v>
      </c>
      <c r="L54" s="336" t="n">
        <v>472</v>
      </c>
      <c r="M54" s="336" t="n">
        <v>363</v>
      </c>
      <c r="N54" s="336" t="n">
        <v>280</v>
      </c>
      <c r="O54" s="336" t="n">
        <v>236</v>
      </c>
      <c r="P54" s="336" t="n">
        <v>424</v>
      </c>
      <c r="Q54" s="336" t="n">
        <v>433</v>
      </c>
      <c r="R54" s="336" t="n">
        <v>347</v>
      </c>
      <c r="S54" s="336" t="n">
        <v>200</v>
      </c>
      <c r="T54" s="336" t="n">
        <v>108</v>
      </c>
      <c r="U54" s="336" t="n">
        <v>67</v>
      </c>
      <c r="V54" s="336" t="n">
        <v>22</v>
      </c>
      <c r="W54" s="336" t="n">
        <v>3</v>
      </c>
      <c r="X54" s="46" t="n">
        <f aca="false">SUM(C54:W54)</f>
        <v>5916</v>
      </c>
    </row>
    <row r="55" customFormat="false" ht="14.25" hidden="false" customHeight="true" outlineLevel="0" collapsed="false">
      <c r="A55" s="228" t="s">
        <v>441</v>
      </c>
      <c r="B55" s="228"/>
      <c r="C55" s="244"/>
      <c r="D55" s="244"/>
      <c r="E55" s="13"/>
      <c r="F55" s="92"/>
      <c r="G55" s="92"/>
      <c r="H55" s="13"/>
      <c r="I55" s="1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92" t="s">
        <v>106</v>
      </c>
      <c r="X55" s="92"/>
    </row>
  </sheetData>
  <mergeCells count="16">
    <mergeCell ref="V2:X2"/>
    <mergeCell ref="A4:A6"/>
    <mergeCell ref="A8:A10"/>
    <mergeCell ref="A12:A14"/>
    <mergeCell ref="A16:A18"/>
    <mergeCell ref="A20:A22"/>
    <mergeCell ref="A24:A26"/>
    <mergeCell ref="A28:A30"/>
    <mergeCell ref="A32:A34"/>
    <mergeCell ref="A36:A38"/>
    <mergeCell ref="A40:A42"/>
    <mergeCell ref="A44:A46"/>
    <mergeCell ref="A48:A50"/>
    <mergeCell ref="A52:A54"/>
    <mergeCell ref="F55:G55"/>
    <mergeCell ref="W55:X55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337" width="1.63"/>
    <col collapsed="false" customWidth="true" hidden="false" outlineLevel="0" max="2" min="2" style="337" width="10.63"/>
    <col collapsed="false" customWidth="true" hidden="false" outlineLevel="0" max="4" min="3" style="337" width="9.75"/>
    <col collapsed="false" customWidth="true" hidden="false" outlineLevel="0" max="10" min="5" style="337" width="5.37"/>
    <col collapsed="false" customWidth="true" hidden="false" outlineLevel="0" max="11" min="11" style="337" width="8.88"/>
    <col collapsed="false" customWidth="true" hidden="false" outlineLevel="0" max="12" min="12" style="337" width="14.87"/>
    <col collapsed="false" customWidth="true" hidden="false" outlineLevel="0" max="238" min="13" style="337" width="9"/>
    <col collapsed="false" customWidth="true" hidden="false" outlineLevel="0" max="239" min="239" style="337" width="1.63"/>
    <col collapsed="false" customWidth="true" hidden="false" outlineLevel="0" max="240" min="240" style="337" width="12.62"/>
    <col collapsed="false" customWidth="true" hidden="false" outlineLevel="0" max="242" min="241" style="337" width="12.5"/>
    <col collapsed="false" customWidth="true" hidden="false" outlineLevel="0" max="246" min="243" style="337" width="9.12"/>
    <col collapsed="false" customWidth="true" hidden="false" outlineLevel="0" max="247" min="247" style="337" width="8.74"/>
    <col collapsed="false" customWidth="true" hidden="false" outlineLevel="0" max="248" min="248" style="337" width="2.51"/>
    <col collapsed="false" customWidth="true" hidden="false" outlineLevel="0" max="249" min="249" style="337" width="9.63"/>
    <col collapsed="false" customWidth="true" hidden="false" outlineLevel="0" max="250" min="250" style="337" width="11.63"/>
    <col collapsed="false" customWidth="true" hidden="false" outlineLevel="0" max="251" min="251" style="337" width="9.63"/>
    <col collapsed="false" customWidth="true" hidden="false" outlineLevel="0" max="494" min="252" style="337" width="9"/>
    <col collapsed="false" customWidth="true" hidden="false" outlineLevel="0" max="495" min="495" style="337" width="1.63"/>
    <col collapsed="false" customWidth="true" hidden="false" outlineLevel="0" max="496" min="496" style="337" width="12.62"/>
    <col collapsed="false" customWidth="true" hidden="false" outlineLevel="0" max="498" min="497" style="337" width="12.5"/>
    <col collapsed="false" customWidth="true" hidden="false" outlineLevel="0" max="502" min="499" style="337" width="9.12"/>
    <col collapsed="false" customWidth="true" hidden="false" outlineLevel="0" max="503" min="503" style="337" width="8.74"/>
    <col collapsed="false" customWidth="true" hidden="false" outlineLevel="0" max="504" min="504" style="337" width="2.51"/>
    <col collapsed="false" customWidth="true" hidden="false" outlineLevel="0" max="505" min="505" style="337" width="9.63"/>
    <col collapsed="false" customWidth="true" hidden="false" outlineLevel="0" max="506" min="506" style="337" width="11.63"/>
    <col collapsed="false" customWidth="true" hidden="false" outlineLevel="0" max="507" min="507" style="337" width="9.63"/>
    <col collapsed="false" customWidth="true" hidden="false" outlineLevel="0" max="750" min="508" style="337" width="9"/>
    <col collapsed="false" customWidth="true" hidden="false" outlineLevel="0" max="751" min="751" style="337" width="1.63"/>
    <col collapsed="false" customWidth="true" hidden="false" outlineLevel="0" max="752" min="752" style="337" width="12.62"/>
    <col collapsed="false" customWidth="true" hidden="false" outlineLevel="0" max="754" min="753" style="337" width="12.5"/>
    <col collapsed="false" customWidth="true" hidden="false" outlineLevel="0" max="758" min="755" style="337" width="9.12"/>
    <col collapsed="false" customWidth="true" hidden="false" outlineLevel="0" max="759" min="759" style="337" width="8.74"/>
    <col collapsed="false" customWidth="true" hidden="false" outlineLevel="0" max="760" min="760" style="337" width="2.51"/>
    <col collapsed="false" customWidth="true" hidden="false" outlineLevel="0" max="761" min="761" style="337" width="9.63"/>
    <col collapsed="false" customWidth="true" hidden="false" outlineLevel="0" max="762" min="762" style="337" width="11.63"/>
    <col collapsed="false" customWidth="true" hidden="false" outlineLevel="0" max="763" min="763" style="337" width="9.63"/>
    <col collapsed="false" customWidth="true" hidden="false" outlineLevel="0" max="1006" min="764" style="337" width="9"/>
    <col collapsed="false" customWidth="true" hidden="false" outlineLevel="0" max="1007" min="1007" style="337" width="1.63"/>
    <col collapsed="false" customWidth="true" hidden="false" outlineLevel="0" max="1008" min="1008" style="337" width="12.62"/>
    <col collapsed="false" customWidth="true" hidden="false" outlineLevel="0" max="1010" min="1009" style="337" width="12.5"/>
    <col collapsed="false" customWidth="true" hidden="false" outlineLevel="0" max="1014" min="1011" style="337" width="9.12"/>
    <col collapsed="false" customWidth="true" hidden="false" outlineLevel="0" max="1015" min="1015" style="337" width="8.74"/>
    <col collapsed="false" customWidth="true" hidden="false" outlineLevel="0" max="1016" min="1016" style="337" width="2.51"/>
    <col collapsed="false" customWidth="true" hidden="false" outlineLevel="0" max="1017" min="1017" style="337" width="9.63"/>
    <col collapsed="false" customWidth="true" hidden="false" outlineLevel="0" max="1018" min="1018" style="337" width="11.63"/>
    <col collapsed="false" customWidth="true" hidden="false" outlineLevel="0" max="1019" min="1019" style="337" width="9.63"/>
    <col collapsed="false" customWidth="true" hidden="false" outlineLevel="0" max="1025" min="1020" style="337" width="9"/>
  </cols>
  <sheetData>
    <row r="1" customFormat="false" ht="18.75" hidden="false" customHeight="true" outlineLevel="0" collapsed="false">
      <c r="A1" s="338" t="s">
        <v>677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customFormat="false" ht="14.1" hidden="false" customHeight="true" outlineLevel="0" collapsed="false">
      <c r="A2" s="339"/>
      <c r="B2" s="339"/>
      <c r="C2" s="339"/>
      <c r="D2" s="339"/>
      <c r="E2" s="339"/>
      <c r="F2" s="339"/>
      <c r="G2" s="340" t="s">
        <v>678</v>
      </c>
      <c r="H2" s="340"/>
      <c r="I2" s="340"/>
      <c r="J2" s="340"/>
      <c r="K2" s="340"/>
      <c r="L2" s="340"/>
    </row>
    <row r="3" customFormat="false" ht="17.25" hidden="false" customHeight="true" outlineLevel="0" collapsed="false">
      <c r="A3" s="341" t="s">
        <v>679</v>
      </c>
      <c r="B3" s="341"/>
      <c r="C3" s="342" t="s">
        <v>20</v>
      </c>
      <c r="D3" s="342" t="s">
        <v>177</v>
      </c>
      <c r="E3" s="343" t="s">
        <v>665</v>
      </c>
      <c r="F3" s="343"/>
      <c r="G3" s="343"/>
      <c r="H3" s="343" t="s">
        <v>668</v>
      </c>
      <c r="I3" s="343"/>
      <c r="J3" s="343"/>
      <c r="K3" s="343" t="s">
        <v>680</v>
      </c>
      <c r="L3" s="344" t="s">
        <v>681</v>
      </c>
    </row>
    <row r="4" customFormat="false" ht="17.25" hidden="false" customHeight="true" outlineLevel="0" collapsed="false">
      <c r="A4" s="341"/>
      <c r="B4" s="341"/>
      <c r="C4" s="342"/>
      <c r="D4" s="342"/>
      <c r="E4" s="345"/>
      <c r="F4" s="346" t="s">
        <v>25</v>
      </c>
      <c r="G4" s="347" t="s">
        <v>26</v>
      </c>
      <c r="H4" s="345"/>
      <c r="I4" s="346" t="s">
        <v>25</v>
      </c>
      <c r="J4" s="347" t="s">
        <v>26</v>
      </c>
      <c r="K4" s="348" t="s">
        <v>682</v>
      </c>
      <c r="L4" s="344"/>
    </row>
    <row r="5" s="356" customFormat="true" ht="17.45" hidden="false" customHeight="true" outlineLevel="0" collapsed="false">
      <c r="A5" s="349" t="s">
        <v>24</v>
      </c>
      <c r="B5" s="349"/>
      <c r="C5" s="350" t="n">
        <f aca="false">SUM(C6:C17)</f>
        <v>353115</v>
      </c>
      <c r="D5" s="351" t="n">
        <f aca="false">SUM(D6:D17)</f>
        <v>158032</v>
      </c>
      <c r="E5" s="352" t="n">
        <v>45.4</v>
      </c>
      <c r="F5" s="352" t="n">
        <v>44.2</v>
      </c>
      <c r="G5" s="352" t="n">
        <v>46.6</v>
      </c>
      <c r="H5" s="353" t="n">
        <v>46</v>
      </c>
      <c r="I5" s="353" t="n">
        <v>45</v>
      </c>
      <c r="J5" s="353" t="n">
        <v>47</v>
      </c>
      <c r="K5" s="354" t="n">
        <f aca="false">+C5/D5</f>
        <v>2.23445251594614</v>
      </c>
      <c r="L5" s="355" t="n">
        <v>0.193511958301286</v>
      </c>
    </row>
    <row r="6" customFormat="false" ht="17.45" hidden="false" customHeight="true" outlineLevel="0" collapsed="false">
      <c r="A6" s="357"/>
      <c r="B6" s="358" t="s">
        <v>469</v>
      </c>
      <c r="C6" s="114" t="n">
        <v>105501</v>
      </c>
      <c r="D6" s="93" t="n">
        <v>50168</v>
      </c>
      <c r="E6" s="359" t="n">
        <v>45.5</v>
      </c>
      <c r="F6" s="359" t="n">
        <v>44.2</v>
      </c>
      <c r="G6" s="359" t="n">
        <v>46.8</v>
      </c>
      <c r="H6" s="360" t="n">
        <v>46</v>
      </c>
      <c r="I6" s="360" t="n">
        <v>45</v>
      </c>
      <c r="J6" s="360" t="n">
        <v>47</v>
      </c>
      <c r="K6" s="361" t="n">
        <f aca="false">+C6/D6</f>
        <v>2.10295407431032</v>
      </c>
      <c r="L6" s="362" t="n">
        <v>0.260389443773931</v>
      </c>
    </row>
    <row r="7" customFormat="false" ht="17.45" hidden="false" customHeight="true" outlineLevel="0" collapsed="false">
      <c r="A7" s="357"/>
      <c r="B7" s="358" t="s">
        <v>470</v>
      </c>
      <c r="C7" s="114" t="n">
        <v>5708</v>
      </c>
      <c r="D7" s="93" t="n">
        <v>2224</v>
      </c>
      <c r="E7" s="359" t="n">
        <v>44.3</v>
      </c>
      <c r="F7" s="359" t="n">
        <v>43.6</v>
      </c>
      <c r="G7" s="359" t="n">
        <v>45</v>
      </c>
      <c r="H7" s="360" t="n">
        <v>45</v>
      </c>
      <c r="I7" s="360" t="n">
        <v>45</v>
      </c>
      <c r="J7" s="360" t="n">
        <v>44</v>
      </c>
      <c r="K7" s="361" t="n">
        <f aca="false">+C7/D7</f>
        <v>2.56654676258993</v>
      </c>
      <c r="L7" s="362" t="n">
        <v>-0.540163791601316</v>
      </c>
    </row>
    <row r="8" customFormat="false" ht="17.45" hidden="false" customHeight="true" outlineLevel="0" collapsed="false">
      <c r="A8" s="357"/>
      <c r="B8" s="358" t="s">
        <v>471</v>
      </c>
      <c r="C8" s="114" t="n">
        <v>10591</v>
      </c>
      <c r="D8" s="93" t="n">
        <v>4363</v>
      </c>
      <c r="E8" s="359" t="n">
        <v>47.9</v>
      </c>
      <c r="F8" s="359" t="n">
        <v>47.3</v>
      </c>
      <c r="G8" s="359" t="n">
        <v>48.5</v>
      </c>
      <c r="H8" s="360" t="n">
        <v>50</v>
      </c>
      <c r="I8" s="360" t="n">
        <v>49</v>
      </c>
      <c r="J8" s="360" t="n">
        <v>51</v>
      </c>
      <c r="K8" s="361" t="n">
        <f aca="false">+C8/D8</f>
        <v>2.42745817098327</v>
      </c>
      <c r="L8" s="362" t="n">
        <v>-1.80789912849991</v>
      </c>
    </row>
    <row r="9" customFormat="false" ht="17.45" hidden="false" customHeight="true" outlineLevel="0" collapsed="false">
      <c r="A9" s="357"/>
      <c r="B9" s="358" t="s">
        <v>472</v>
      </c>
      <c r="C9" s="114" t="n">
        <v>25039</v>
      </c>
      <c r="D9" s="93" t="n">
        <v>10275</v>
      </c>
      <c r="E9" s="359" t="n">
        <v>42.4</v>
      </c>
      <c r="F9" s="359" t="n">
        <v>41.4</v>
      </c>
      <c r="G9" s="359" t="n">
        <v>43.4</v>
      </c>
      <c r="H9" s="360" t="n">
        <v>43</v>
      </c>
      <c r="I9" s="360" t="n">
        <v>42</v>
      </c>
      <c r="J9" s="360" t="n">
        <v>44</v>
      </c>
      <c r="K9" s="361" t="n">
        <f aca="false">+C9/D9</f>
        <v>2.43688564476886</v>
      </c>
      <c r="L9" s="362" t="n">
        <v>0.797069361136835</v>
      </c>
    </row>
    <row r="10" customFormat="false" ht="17.45" hidden="false" customHeight="true" outlineLevel="0" collapsed="false">
      <c r="A10" s="357"/>
      <c r="B10" s="358" t="s">
        <v>473</v>
      </c>
      <c r="C10" s="363" t="n">
        <v>52915</v>
      </c>
      <c r="D10" s="93" t="n">
        <v>24634</v>
      </c>
      <c r="E10" s="359" t="n">
        <v>45.8</v>
      </c>
      <c r="F10" s="359" t="n">
        <v>44.7</v>
      </c>
      <c r="G10" s="359" t="n">
        <v>47</v>
      </c>
      <c r="H10" s="360" t="n">
        <v>46</v>
      </c>
      <c r="I10" s="360" t="n">
        <v>45</v>
      </c>
      <c r="J10" s="360" t="n">
        <v>47</v>
      </c>
      <c r="K10" s="361" t="n">
        <f aca="false">+C10/D10</f>
        <v>2.14804741414305</v>
      </c>
      <c r="L10" s="362" t="n">
        <v>0.489963347703053</v>
      </c>
    </row>
    <row r="11" customFormat="false" ht="17.45" hidden="false" customHeight="true" outlineLevel="0" collapsed="false">
      <c r="A11" s="357"/>
      <c r="B11" s="358" t="s">
        <v>474</v>
      </c>
      <c r="C11" s="114" t="n">
        <v>20664</v>
      </c>
      <c r="D11" s="93" t="n">
        <v>8459</v>
      </c>
      <c r="E11" s="359" t="n">
        <v>45.5</v>
      </c>
      <c r="F11" s="359" t="n">
        <v>44.2</v>
      </c>
      <c r="G11" s="359" t="n">
        <v>46.7</v>
      </c>
      <c r="H11" s="360" t="n">
        <v>46</v>
      </c>
      <c r="I11" s="360" t="n">
        <v>45</v>
      </c>
      <c r="J11" s="360" t="n">
        <v>47</v>
      </c>
      <c r="K11" s="361" t="n">
        <f aca="false">+C11/D11</f>
        <v>2.44284194349214</v>
      </c>
      <c r="L11" s="362" t="n">
        <v>1.27922364358182</v>
      </c>
    </row>
    <row r="12" customFormat="false" ht="17.45" hidden="false" customHeight="true" outlineLevel="0" collapsed="false">
      <c r="A12" s="357"/>
      <c r="B12" s="358" t="s">
        <v>475</v>
      </c>
      <c r="C12" s="114" t="n">
        <v>34906</v>
      </c>
      <c r="D12" s="93" t="n">
        <v>15123</v>
      </c>
      <c r="E12" s="359" t="n">
        <v>44.6</v>
      </c>
      <c r="F12" s="359" t="n">
        <v>43.6</v>
      </c>
      <c r="G12" s="359" t="n">
        <v>45.6</v>
      </c>
      <c r="H12" s="360" t="n">
        <v>45</v>
      </c>
      <c r="I12" s="360" t="n">
        <v>44</v>
      </c>
      <c r="J12" s="360" t="n">
        <v>46</v>
      </c>
      <c r="K12" s="361" t="n">
        <f aca="false">+C12/D12</f>
        <v>2.30813991932818</v>
      </c>
      <c r="L12" s="362" t="n">
        <v>-0.222959067002066</v>
      </c>
    </row>
    <row r="13" customFormat="false" ht="17.45" hidden="false" customHeight="true" outlineLevel="0" collapsed="false">
      <c r="A13" s="357"/>
      <c r="B13" s="358" t="s">
        <v>476</v>
      </c>
      <c r="C13" s="114" t="n">
        <v>32650</v>
      </c>
      <c r="D13" s="93" t="n">
        <v>13871</v>
      </c>
      <c r="E13" s="359" t="n">
        <v>44.4</v>
      </c>
      <c r="F13" s="359" t="n">
        <v>43.4</v>
      </c>
      <c r="G13" s="359" t="n">
        <v>45.5</v>
      </c>
      <c r="H13" s="360" t="n">
        <v>45</v>
      </c>
      <c r="I13" s="360" t="n">
        <v>44</v>
      </c>
      <c r="J13" s="360" t="n">
        <v>46</v>
      </c>
      <c r="K13" s="361" t="n">
        <f aca="false">+C13/D13</f>
        <v>2.35383173527503</v>
      </c>
      <c r="L13" s="362" t="n">
        <v>-0.104026434952885</v>
      </c>
    </row>
    <row r="14" customFormat="false" ht="17.45" hidden="false" customHeight="true" outlineLevel="0" collapsed="false">
      <c r="A14" s="357"/>
      <c r="B14" s="358" t="s">
        <v>477</v>
      </c>
      <c r="C14" s="114" t="n">
        <v>5725</v>
      </c>
      <c r="D14" s="93" t="n">
        <v>2532</v>
      </c>
      <c r="E14" s="359" t="n">
        <v>51.5</v>
      </c>
      <c r="F14" s="359" t="n">
        <v>50.4</v>
      </c>
      <c r="G14" s="359" t="n">
        <v>52.6</v>
      </c>
      <c r="H14" s="360" t="n">
        <v>58</v>
      </c>
      <c r="I14" s="360" t="n">
        <v>55</v>
      </c>
      <c r="J14" s="360" t="n">
        <v>59</v>
      </c>
      <c r="K14" s="361" t="n">
        <f aca="false">+C14/D14</f>
        <v>2.26105845181675</v>
      </c>
      <c r="L14" s="364" t="n">
        <v>1.00564573041638</v>
      </c>
    </row>
    <row r="15" customFormat="false" ht="17.45" hidden="false" customHeight="true" outlineLevel="0" collapsed="false">
      <c r="A15" s="357"/>
      <c r="B15" s="358" t="s">
        <v>478</v>
      </c>
      <c r="C15" s="114" t="n">
        <v>17282</v>
      </c>
      <c r="D15" s="93" t="n">
        <v>8003</v>
      </c>
      <c r="E15" s="359" t="n">
        <v>49.8</v>
      </c>
      <c r="F15" s="359" t="n">
        <v>48.8</v>
      </c>
      <c r="G15" s="359" t="n">
        <v>50.7</v>
      </c>
      <c r="H15" s="360" t="n">
        <v>52</v>
      </c>
      <c r="I15" s="360" t="n">
        <v>50</v>
      </c>
      <c r="J15" s="360" t="n">
        <v>53</v>
      </c>
      <c r="K15" s="361" t="n">
        <f aca="false">+C15/D15</f>
        <v>2.15944020992128</v>
      </c>
      <c r="L15" s="362" t="n">
        <v>-0.104046242774572</v>
      </c>
    </row>
    <row r="16" customFormat="false" ht="17.45" hidden="false" customHeight="true" outlineLevel="0" collapsed="false">
      <c r="A16" s="357"/>
      <c r="B16" s="358" t="s">
        <v>479</v>
      </c>
      <c r="C16" s="114" t="n">
        <v>30202</v>
      </c>
      <c r="D16" s="93" t="n">
        <v>13569</v>
      </c>
      <c r="E16" s="359" t="n">
        <v>45.3</v>
      </c>
      <c r="F16" s="359" t="n">
        <v>43.8</v>
      </c>
      <c r="G16" s="359" t="n">
        <v>46.7</v>
      </c>
      <c r="H16" s="360" t="n">
        <v>45</v>
      </c>
      <c r="I16" s="360" t="n">
        <v>44</v>
      </c>
      <c r="J16" s="360" t="n">
        <v>47</v>
      </c>
      <c r="K16" s="361" t="n">
        <f aca="false">+C16/D16</f>
        <v>2.22580882894834</v>
      </c>
      <c r="L16" s="362" t="n">
        <v>-0.158677685950408</v>
      </c>
    </row>
    <row r="17" customFormat="false" ht="17.45" hidden="false" customHeight="true" outlineLevel="0" collapsed="false">
      <c r="A17" s="365"/>
      <c r="B17" s="366" t="s">
        <v>480</v>
      </c>
      <c r="C17" s="367" t="n">
        <v>11932</v>
      </c>
      <c r="D17" s="169" t="n">
        <v>4811</v>
      </c>
      <c r="E17" s="368" t="n">
        <v>43.4</v>
      </c>
      <c r="F17" s="368" t="n">
        <v>42.4</v>
      </c>
      <c r="G17" s="368" t="n">
        <v>44.4</v>
      </c>
      <c r="H17" s="369" t="n">
        <v>44</v>
      </c>
      <c r="I17" s="369" t="n">
        <v>43</v>
      </c>
      <c r="J17" s="369" t="n">
        <v>44</v>
      </c>
      <c r="K17" s="370" t="n">
        <f aca="false">+C17/D17</f>
        <v>2.48014965703596</v>
      </c>
      <c r="L17" s="371" t="n">
        <v>0.319488817891369</v>
      </c>
    </row>
    <row r="18" customFormat="false" ht="13.5" hidden="false" customHeight="false" outlineLevel="0" collapsed="false">
      <c r="A18" s="372" t="s">
        <v>441</v>
      </c>
      <c r="B18" s="372"/>
      <c r="C18" s="372"/>
      <c r="D18" s="372"/>
      <c r="E18" s="373"/>
      <c r="F18" s="373"/>
      <c r="G18" s="373"/>
      <c r="H18" s="357"/>
      <c r="I18" s="357"/>
      <c r="J18" s="339"/>
      <c r="K18" s="339"/>
      <c r="L18" s="374" t="s">
        <v>106</v>
      </c>
    </row>
    <row r="19" customFormat="false" ht="13.5" hidden="false" customHeight="true" outlineLevel="0" collapsed="false">
      <c r="A19" s="247"/>
      <c r="B19" s="375"/>
      <c r="C19" s="375"/>
      <c r="D19" s="375"/>
    </row>
    <row r="20" customFormat="false" ht="13.5" hidden="false" customHeight="true" outlineLevel="0" collapsed="false"/>
    <row r="21" customFormat="false" ht="13.5" hidden="false" customHeight="true" outlineLevel="0" collapsed="false"/>
    <row r="22" customFormat="false" ht="13.5" hidden="false" customHeight="false" outlineLevel="0" collapsed="false">
      <c r="B22" s="376"/>
    </row>
    <row r="23" customFormat="false" ht="13.5" hidden="false" customHeight="false" outlineLevel="0" collapsed="false">
      <c r="C23" s="377"/>
      <c r="D23" s="378"/>
    </row>
    <row r="24" customFormat="false" ht="13.5" hidden="false" customHeight="false" outlineLevel="0" collapsed="false">
      <c r="C24" s="377"/>
      <c r="D24" s="378"/>
    </row>
    <row r="25" customFormat="false" ht="14.25" hidden="false" customHeight="true" outlineLevel="0" collapsed="false">
      <c r="C25" s="377"/>
      <c r="D25" s="378"/>
    </row>
    <row r="26" customFormat="false" ht="13.5" hidden="false" customHeight="true" outlineLevel="0" collapsed="false">
      <c r="C26" s="377"/>
      <c r="D26" s="378"/>
    </row>
    <row r="27" customFormat="false" ht="13.5" hidden="false" customHeight="true" outlineLevel="0" collapsed="false">
      <c r="C27" s="377"/>
      <c r="D27" s="378"/>
    </row>
    <row r="28" customFormat="false" ht="13.5" hidden="false" customHeight="false" outlineLevel="0" collapsed="false">
      <c r="C28" s="377"/>
      <c r="D28" s="378"/>
    </row>
    <row r="29" customFormat="false" ht="13.5" hidden="false" customHeight="false" outlineLevel="0" collapsed="false">
      <c r="C29" s="377"/>
      <c r="D29" s="378"/>
    </row>
    <row r="30" customFormat="false" ht="13.5" hidden="false" customHeight="false" outlineLevel="0" collapsed="false">
      <c r="C30" s="377"/>
      <c r="D30" s="378"/>
    </row>
    <row r="31" customFormat="false" ht="13.5" hidden="false" customHeight="false" outlineLevel="0" collapsed="false">
      <c r="C31" s="377"/>
      <c r="D31" s="378"/>
    </row>
    <row r="32" customFormat="false" ht="13.5" hidden="false" customHeight="false" outlineLevel="0" collapsed="false">
      <c r="C32" s="377"/>
      <c r="D32" s="378"/>
    </row>
    <row r="33" customFormat="false" ht="13.5" hidden="false" customHeight="false" outlineLevel="0" collapsed="false">
      <c r="C33" s="377"/>
      <c r="D33" s="378"/>
    </row>
    <row r="34" customFormat="false" ht="13.5" hidden="false" customHeight="false" outlineLevel="0" collapsed="false">
      <c r="C34" s="377"/>
      <c r="D34" s="378"/>
    </row>
    <row r="35" customFormat="false" ht="13.5" hidden="false" customHeight="false" outlineLevel="0" collapsed="false">
      <c r="C35" s="377"/>
    </row>
  </sheetData>
  <mergeCells count="10">
    <mergeCell ref="A1:L1"/>
    <mergeCell ref="G2:L2"/>
    <mergeCell ref="A3:B4"/>
    <mergeCell ref="C3:C4"/>
    <mergeCell ref="D3:D4"/>
    <mergeCell ref="E3:G3"/>
    <mergeCell ref="H3:J3"/>
    <mergeCell ref="L3:L4"/>
    <mergeCell ref="A5:B5"/>
    <mergeCell ref="A18:D18"/>
  </mergeCells>
  <printOptions headings="false" gridLines="false" gridLinesSet="true" horizontalCentered="false" verticalCentered="false"/>
  <pageMargins left="0.747916666666667" right="0.157638888888889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379" width="7.12"/>
    <col collapsed="false" customWidth="true" hidden="false" outlineLevel="0" max="7" min="2" style="379" width="9.12"/>
    <col collapsed="false" customWidth="true" hidden="false" outlineLevel="0" max="8" min="8" style="379" width="7.12"/>
    <col collapsed="false" customWidth="true" hidden="false" outlineLevel="0" max="10" min="9" style="379" width="9.12"/>
    <col collapsed="false" customWidth="true" hidden="false" outlineLevel="0" max="11" min="11" style="379" width="1.63"/>
    <col collapsed="false" customWidth="true" hidden="false" outlineLevel="0" max="255" min="12" style="379" width="9"/>
    <col collapsed="false" customWidth="true" hidden="false" outlineLevel="0" max="256" min="256" style="379" width="4.88"/>
    <col collapsed="false" customWidth="true" hidden="false" outlineLevel="0" max="266" min="257" style="379" width="8.5"/>
    <col collapsed="false" customWidth="true" hidden="false" outlineLevel="0" max="267" min="267" style="379" width="1.63"/>
    <col collapsed="false" customWidth="true" hidden="false" outlineLevel="0" max="511" min="268" style="379" width="9"/>
    <col collapsed="false" customWidth="true" hidden="false" outlineLevel="0" max="512" min="512" style="379" width="4.88"/>
    <col collapsed="false" customWidth="true" hidden="false" outlineLevel="0" max="522" min="513" style="379" width="8.5"/>
    <col collapsed="false" customWidth="true" hidden="false" outlineLevel="0" max="523" min="523" style="379" width="1.63"/>
    <col collapsed="false" customWidth="true" hidden="false" outlineLevel="0" max="767" min="524" style="379" width="9"/>
    <col collapsed="false" customWidth="true" hidden="false" outlineLevel="0" max="768" min="768" style="379" width="4.88"/>
    <col collapsed="false" customWidth="true" hidden="false" outlineLevel="0" max="778" min="769" style="379" width="8.5"/>
    <col collapsed="false" customWidth="true" hidden="false" outlineLevel="0" max="779" min="779" style="379" width="1.63"/>
    <col collapsed="false" customWidth="true" hidden="false" outlineLevel="0" max="1023" min="780" style="379" width="10"/>
    <col collapsed="false" customWidth="true" hidden="false" outlineLevel="0" max="1025" min="1024" style="379" width="4.88"/>
  </cols>
  <sheetData>
    <row r="1" customFormat="false" ht="18.75" hidden="false" customHeight="true" outlineLevel="0" collapsed="false">
      <c r="A1" s="380" t="s">
        <v>683</v>
      </c>
      <c r="B1" s="380"/>
      <c r="C1" s="380"/>
      <c r="D1" s="380"/>
      <c r="E1" s="380"/>
      <c r="F1" s="380"/>
      <c r="G1" s="380"/>
      <c r="H1" s="380"/>
      <c r="I1" s="380"/>
      <c r="J1" s="380"/>
      <c r="K1" s="381"/>
    </row>
    <row r="2" customFormat="false" ht="14.1" hidden="false" customHeight="true" outlineLevel="0" collapsed="false">
      <c r="A2" s="382"/>
      <c r="B2" s="382"/>
      <c r="C2" s="382"/>
      <c r="D2" s="383"/>
      <c r="E2" s="383"/>
      <c r="F2" s="383"/>
      <c r="G2" s="383"/>
      <c r="H2" s="383"/>
      <c r="I2" s="383"/>
      <c r="J2" s="384"/>
      <c r="K2" s="381"/>
    </row>
    <row r="3" customFormat="false" ht="14.25" hidden="false" customHeight="false" outlineLevel="0" collapsed="false">
      <c r="A3" s="385" t="s">
        <v>684</v>
      </c>
      <c r="B3" s="385"/>
      <c r="C3" s="385"/>
      <c r="D3" s="385"/>
      <c r="E3" s="385"/>
      <c r="F3" s="385"/>
      <c r="G3" s="385"/>
      <c r="H3" s="386" t="s">
        <v>685</v>
      </c>
      <c r="I3" s="386"/>
      <c r="J3" s="386"/>
      <c r="K3" s="381"/>
    </row>
    <row r="4" customFormat="false" ht="14.25" hidden="false" customHeight="true" outlineLevel="0" collapsed="false">
      <c r="A4" s="387" t="s">
        <v>686</v>
      </c>
      <c r="B4" s="388" t="s">
        <v>25</v>
      </c>
      <c r="C4" s="388"/>
      <c r="D4" s="388"/>
      <c r="E4" s="389" t="s">
        <v>26</v>
      </c>
      <c r="F4" s="389"/>
      <c r="G4" s="389"/>
      <c r="H4" s="390" t="s">
        <v>686</v>
      </c>
      <c r="I4" s="388" t="s">
        <v>25</v>
      </c>
      <c r="J4" s="389" t="s">
        <v>26</v>
      </c>
      <c r="K4" s="381"/>
    </row>
    <row r="5" customFormat="false" ht="14.25" hidden="false" customHeight="false" outlineLevel="0" collapsed="false">
      <c r="A5" s="387"/>
      <c r="B5" s="391" t="s">
        <v>687</v>
      </c>
      <c r="C5" s="391" t="s">
        <v>688</v>
      </c>
      <c r="D5" s="391" t="s">
        <v>689</v>
      </c>
      <c r="E5" s="391" t="s">
        <v>687</v>
      </c>
      <c r="F5" s="391" t="s">
        <v>688</v>
      </c>
      <c r="G5" s="392" t="s">
        <v>689</v>
      </c>
      <c r="H5" s="390"/>
      <c r="I5" s="391" t="s">
        <v>689</v>
      </c>
      <c r="J5" s="392" t="s">
        <v>689</v>
      </c>
      <c r="K5" s="383"/>
    </row>
    <row r="6" customFormat="false" ht="13.5" hidden="false" customHeight="true" outlineLevel="0" collapsed="false">
      <c r="A6" s="393" t="n">
        <v>0</v>
      </c>
      <c r="B6" s="394" t="n">
        <v>79.05</v>
      </c>
      <c r="C6" s="394" t="n">
        <v>79.62</v>
      </c>
      <c r="D6" s="394" t="n">
        <v>80.82</v>
      </c>
      <c r="E6" s="395" t="n">
        <v>85.29</v>
      </c>
      <c r="F6" s="395" t="n">
        <v>85.88</v>
      </c>
      <c r="G6" s="395" t="n">
        <v>86.66</v>
      </c>
      <c r="H6" s="396" t="n">
        <v>0</v>
      </c>
      <c r="I6" s="397" t="n">
        <v>80.8</v>
      </c>
      <c r="J6" s="397" t="n">
        <v>86.4</v>
      </c>
      <c r="K6" s="381"/>
    </row>
    <row r="7" customFormat="false" ht="13.5" hidden="false" customHeight="true" outlineLevel="0" collapsed="false">
      <c r="A7" s="398" t="n">
        <v>1</v>
      </c>
      <c r="B7" s="395" t="n">
        <v>78.28</v>
      </c>
      <c r="C7" s="395" t="n">
        <v>78.81</v>
      </c>
      <c r="D7" s="395" t="n">
        <v>79.99</v>
      </c>
      <c r="E7" s="395" t="n">
        <v>84.5</v>
      </c>
      <c r="F7" s="395" t="n">
        <v>85.06</v>
      </c>
      <c r="G7" s="395" t="n">
        <v>85.83</v>
      </c>
      <c r="H7" s="399"/>
      <c r="I7" s="400"/>
      <c r="J7" s="400"/>
      <c r="K7" s="381"/>
    </row>
    <row r="8" customFormat="false" ht="13.5" hidden="false" customHeight="true" outlineLevel="0" collapsed="false">
      <c r="A8" s="398" t="n">
        <v>2</v>
      </c>
      <c r="B8" s="395" t="n">
        <v>77.31</v>
      </c>
      <c r="C8" s="395" t="n">
        <v>77.83</v>
      </c>
      <c r="D8" s="395" t="n">
        <v>79.02</v>
      </c>
      <c r="E8" s="395" t="n">
        <v>83.53</v>
      </c>
      <c r="F8" s="395" t="n">
        <v>84.09</v>
      </c>
      <c r="G8" s="395" t="n">
        <v>84.86</v>
      </c>
      <c r="H8" s="401"/>
      <c r="I8" s="400"/>
      <c r="J8" s="400"/>
      <c r="K8" s="381"/>
    </row>
    <row r="9" customFormat="false" ht="13.5" hidden="false" customHeight="true" outlineLevel="0" collapsed="false">
      <c r="A9" s="398" t="n">
        <v>3</v>
      </c>
      <c r="B9" s="395" t="n">
        <v>76.33</v>
      </c>
      <c r="C9" s="395" t="n">
        <v>76.85</v>
      </c>
      <c r="D9" s="395" t="n">
        <v>78.03</v>
      </c>
      <c r="E9" s="395" t="n">
        <v>82.55</v>
      </c>
      <c r="F9" s="395" t="n">
        <v>83.11</v>
      </c>
      <c r="G9" s="395" t="n">
        <v>83.88</v>
      </c>
      <c r="H9" s="401"/>
      <c r="I9" s="402"/>
      <c r="J9" s="402"/>
      <c r="K9" s="381"/>
    </row>
    <row r="10" customFormat="false" ht="13.5" hidden="false" customHeight="true" outlineLevel="0" collapsed="false">
      <c r="A10" s="398" t="n">
        <v>4</v>
      </c>
      <c r="B10" s="395" t="n">
        <v>75.35</v>
      </c>
      <c r="C10" s="395" t="n">
        <v>75.86</v>
      </c>
      <c r="D10" s="395" t="n">
        <v>77.04</v>
      </c>
      <c r="E10" s="395" t="n">
        <v>81.57</v>
      </c>
      <c r="F10" s="395" t="n">
        <v>82.13</v>
      </c>
      <c r="G10" s="395" t="n">
        <v>82.89</v>
      </c>
      <c r="H10" s="399" t="s">
        <v>690</v>
      </c>
      <c r="I10" s="400" t="n">
        <v>80</v>
      </c>
      <c r="J10" s="400" t="n">
        <v>85.6</v>
      </c>
      <c r="K10" s="381"/>
    </row>
    <row r="11" customFormat="false" ht="13.5" hidden="false" customHeight="true" outlineLevel="0" collapsed="false">
      <c r="A11" s="398" t="n">
        <v>5</v>
      </c>
      <c r="B11" s="395" t="n">
        <v>74.36</v>
      </c>
      <c r="C11" s="395" t="n">
        <v>74.87</v>
      </c>
      <c r="D11" s="395" t="n">
        <v>76.05</v>
      </c>
      <c r="E11" s="395" t="n">
        <v>80.58</v>
      </c>
      <c r="F11" s="395" t="n">
        <v>81.14</v>
      </c>
      <c r="G11" s="395" t="n">
        <v>81.9</v>
      </c>
      <c r="H11" s="403" t="s">
        <v>564</v>
      </c>
      <c r="I11" s="400" t="n">
        <v>76</v>
      </c>
      <c r="J11" s="400" t="n">
        <v>81.7</v>
      </c>
      <c r="K11" s="381"/>
    </row>
    <row r="12" customFormat="false" ht="13.5" hidden="false" customHeight="true" outlineLevel="0" collapsed="false">
      <c r="A12" s="398" t="n">
        <v>10</v>
      </c>
      <c r="B12" s="395" t="n">
        <v>69.4</v>
      </c>
      <c r="C12" s="395" t="n">
        <v>69.9</v>
      </c>
      <c r="D12" s="395" t="n">
        <v>71.08</v>
      </c>
      <c r="E12" s="395" t="n">
        <v>75.61</v>
      </c>
      <c r="F12" s="395" t="n">
        <v>76.17</v>
      </c>
      <c r="G12" s="395" t="n">
        <v>76.93</v>
      </c>
      <c r="H12" s="403" t="s">
        <v>582</v>
      </c>
      <c r="I12" s="400" t="n">
        <v>71</v>
      </c>
      <c r="J12" s="400" t="n">
        <v>76.7</v>
      </c>
      <c r="K12" s="381"/>
    </row>
    <row r="13" customFormat="false" ht="13.5" hidden="false" customHeight="true" outlineLevel="0" collapsed="false">
      <c r="A13" s="398" t="n">
        <v>15</v>
      </c>
      <c r="B13" s="395" t="n">
        <v>64.44</v>
      </c>
      <c r="C13" s="395" t="n">
        <v>64.94</v>
      </c>
      <c r="D13" s="395" t="n">
        <v>66.11</v>
      </c>
      <c r="E13" s="395" t="n">
        <v>70.64</v>
      </c>
      <c r="F13" s="395" t="n">
        <v>71.2</v>
      </c>
      <c r="G13" s="395" t="n">
        <v>71.96</v>
      </c>
      <c r="H13" s="403" t="s">
        <v>600</v>
      </c>
      <c r="I13" s="400" t="n">
        <v>66</v>
      </c>
      <c r="J13" s="400" t="n">
        <v>71.7</v>
      </c>
      <c r="K13" s="381"/>
    </row>
    <row r="14" customFormat="false" ht="13.5" hidden="false" customHeight="true" outlineLevel="0" collapsed="false">
      <c r="A14" s="398" t="n">
        <v>20</v>
      </c>
      <c r="B14" s="395" t="n">
        <v>59.56</v>
      </c>
      <c r="C14" s="395" t="n">
        <v>60.02</v>
      </c>
      <c r="D14" s="395" t="n">
        <v>61.2</v>
      </c>
      <c r="E14" s="395" t="n">
        <v>65.71</v>
      </c>
      <c r="F14" s="395" t="n">
        <v>66.25</v>
      </c>
      <c r="G14" s="395" t="n">
        <v>67</v>
      </c>
      <c r="H14" s="403" t="s">
        <v>618</v>
      </c>
      <c r="I14" s="400" t="n">
        <v>61.1</v>
      </c>
      <c r="J14" s="400" t="n">
        <v>66.7</v>
      </c>
      <c r="K14" s="381"/>
    </row>
    <row r="15" customFormat="false" ht="13.5" hidden="false" customHeight="true" outlineLevel="0" collapsed="false">
      <c r="A15" s="398" t="n">
        <v>25</v>
      </c>
      <c r="B15" s="395" t="n">
        <v>54.72</v>
      </c>
      <c r="C15" s="395" t="n">
        <v>55.2</v>
      </c>
      <c r="D15" s="395" t="n">
        <v>56.34</v>
      </c>
      <c r="E15" s="395" t="n">
        <v>60.8</v>
      </c>
      <c r="F15" s="395" t="n">
        <v>61.32</v>
      </c>
      <c r="G15" s="395" t="n">
        <v>62.07</v>
      </c>
      <c r="H15" s="403" t="s">
        <v>636</v>
      </c>
      <c r="I15" s="400" t="n">
        <v>56.2</v>
      </c>
      <c r="J15" s="400" t="n">
        <v>61.8</v>
      </c>
      <c r="K15" s="381"/>
    </row>
    <row r="16" customFormat="false" ht="13.5" hidden="false" customHeight="true" outlineLevel="0" collapsed="false">
      <c r="A16" s="398" t="n">
        <v>30</v>
      </c>
      <c r="B16" s="395" t="n">
        <v>49.87</v>
      </c>
      <c r="C16" s="395" t="n">
        <v>50.38</v>
      </c>
      <c r="D16" s="395" t="n">
        <v>51.48</v>
      </c>
      <c r="E16" s="395" t="n">
        <v>55.91</v>
      </c>
      <c r="F16" s="395" t="n">
        <v>56.41</v>
      </c>
      <c r="G16" s="395" t="n">
        <v>57.14</v>
      </c>
      <c r="H16" s="403" t="s">
        <v>654</v>
      </c>
      <c r="I16" s="400" t="n">
        <v>51.4</v>
      </c>
      <c r="J16" s="400" t="n">
        <v>56.9</v>
      </c>
      <c r="K16" s="381"/>
    </row>
    <row r="17" customFormat="false" ht="13.5" hidden="false" customHeight="true" outlineLevel="0" collapsed="false">
      <c r="A17" s="398" t="n">
        <v>35</v>
      </c>
      <c r="B17" s="395" t="n">
        <v>45.05</v>
      </c>
      <c r="C17" s="395" t="n">
        <v>45.56</v>
      </c>
      <c r="D17" s="395" t="n">
        <v>46.64</v>
      </c>
      <c r="E17" s="395" t="n">
        <v>51.02</v>
      </c>
      <c r="F17" s="395" t="n">
        <v>51.53</v>
      </c>
      <c r="G17" s="395" t="n">
        <v>52.24</v>
      </c>
      <c r="H17" s="403" t="s">
        <v>547</v>
      </c>
      <c r="I17" s="400" t="n">
        <v>46.5</v>
      </c>
      <c r="J17" s="400" t="n">
        <v>52</v>
      </c>
      <c r="K17" s="381"/>
    </row>
    <row r="18" customFormat="false" ht="13.5" hidden="false" customHeight="true" outlineLevel="0" collapsed="false">
      <c r="A18" s="398" t="n">
        <v>40</v>
      </c>
      <c r="B18" s="395" t="n">
        <v>40.27</v>
      </c>
      <c r="C18" s="395" t="n">
        <v>40.79</v>
      </c>
      <c r="D18" s="395" t="n">
        <v>41.81</v>
      </c>
      <c r="E18" s="395" t="n">
        <v>46.16</v>
      </c>
      <c r="F18" s="395" t="n">
        <v>46.7</v>
      </c>
      <c r="G18" s="395" t="n">
        <v>47.36</v>
      </c>
      <c r="H18" s="403" t="s">
        <v>565</v>
      </c>
      <c r="I18" s="400" t="n">
        <v>41.7</v>
      </c>
      <c r="J18" s="400" t="n">
        <v>47.1</v>
      </c>
      <c r="K18" s="381"/>
    </row>
    <row r="19" customFormat="false" ht="13.5" hidden="false" customHeight="true" outlineLevel="0" collapsed="false">
      <c r="A19" s="398" t="n">
        <v>45</v>
      </c>
      <c r="B19" s="395" t="n">
        <v>35.55</v>
      </c>
      <c r="C19" s="395" t="n">
        <v>36.08</v>
      </c>
      <c r="D19" s="395" t="n">
        <v>37.05</v>
      </c>
      <c r="E19" s="395" t="n">
        <v>41.36</v>
      </c>
      <c r="F19" s="395" t="n">
        <v>41.88</v>
      </c>
      <c r="G19" s="395" t="n">
        <v>42.53</v>
      </c>
      <c r="H19" s="403" t="s">
        <v>583</v>
      </c>
      <c r="I19" s="400" t="n">
        <v>37</v>
      </c>
      <c r="J19" s="400" t="n">
        <v>42.2</v>
      </c>
      <c r="K19" s="381"/>
    </row>
    <row r="20" customFormat="false" ht="13.5" hidden="false" customHeight="true" outlineLevel="0" collapsed="false">
      <c r="A20" s="398" t="n">
        <v>50</v>
      </c>
      <c r="B20" s="395" t="n">
        <v>30.96</v>
      </c>
      <c r="C20" s="395" t="n">
        <v>31.48</v>
      </c>
      <c r="D20" s="395" t="n">
        <v>32.38</v>
      </c>
      <c r="E20" s="395" t="n">
        <v>36.62</v>
      </c>
      <c r="F20" s="395" t="n">
        <v>37.15</v>
      </c>
      <c r="G20" s="395" t="n">
        <v>37.76</v>
      </c>
      <c r="H20" s="403" t="s">
        <v>601</v>
      </c>
      <c r="I20" s="400" t="n">
        <v>32.3</v>
      </c>
      <c r="J20" s="400" t="n">
        <v>37.5</v>
      </c>
      <c r="K20" s="381"/>
    </row>
    <row r="21" customFormat="false" ht="13.5" hidden="false" customHeight="true" outlineLevel="0" collapsed="false">
      <c r="A21" s="398" t="n">
        <v>55</v>
      </c>
      <c r="B21" s="395" t="n">
        <v>26.53</v>
      </c>
      <c r="C21" s="395" t="n">
        <v>26.99</v>
      </c>
      <c r="D21" s="395" t="n">
        <v>27.86</v>
      </c>
      <c r="E21" s="395" t="n">
        <v>31.98</v>
      </c>
      <c r="F21" s="395" t="n">
        <v>32.49</v>
      </c>
      <c r="G21" s="395" t="n">
        <v>33.09</v>
      </c>
      <c r="H21" s="403" t="s">
        <v>619</v>
      </c>
      <c r="I21" s="400" t="n">
        <v>27.7</v>
      </c>
      <c r="J21" s="400" t="n">
        <v>32.8</v>
      </c>
      <c r="K21" s="381"/>
    </row>
    <row r="22" customFormat="false" ht="13.5" hidden="false" customHeight="true" outlineLevel="0" collapsed="false">
      <c r="A22" s="398" t="n">
        <v>60</v>
      </c>
      <c r="B22" s="395" t="n">
        <v>22.29</v>
      </c>
      <c r="C22" s="395" t="n">
        <v>22.72</v>
      </c>
      <c r="D22" s="395" t="n">
        <v>23.52</v>
      </c>
      <c r="E22" s="395" t="n">
        <v>27.42</v>
      </c>
      <c r="F22" s="395" t="n">
        <v>27.92</v>
      </c>
      <c r="G22" s="395" t="n">
        <v>28.47</v>
      </c>
      <c r="H22" s="403" t="s">
        <v>637</v>
      </c>
      <c r="I22" s="400" t="n">
        <v>23.4</v>
      </c>
      <c r="J22" s="400" t="n">
        <v>28.3</v>
      </c>
      <c r="K22" s="381"/>
    </row>
    <row r="23" customFormat="false" ht="13.5" hidden="false" customHeight="true" outlineLevel="0" collapsed="false">
      <c r="A23" s="398" t="n">
        <v>65</v>
      </c>
      <c r="B23" s="395" t="n">
        <v>18.26</v>
      </c>
      <c r="C23" s="395" t="n">
        <v>18.71</v>
      </c>
      <c r="D23" s="395" t="n">
        <v>19.41</v>
      </c>
      <c r="E23" s="395" t="n">
        <v>22.92</v>
      </c>
      <c r="F23" s="395" t="n">
        <v>23.42</v>
      </c>
      <c r="G23" s="395" t="n">
        <v>23.97</v>
      </c>
      <c r="H23" s="403" t="s">
        <v>655</v>
      </c>
      <c r="I23" s="400" t="n">
        <v>19.3</v>
      </c>
      <c r="J23" s="400" t="n">
        <v>23.8</v>
      </c>
      <c r="K23" s="381"/>
    </row>
    <row r="24" customFormat="false" ht="13.5" hidden="false" customHeight="true" outlineLevel="0" collapsed="false">
      <c r="A24" s="398" t="n">
        <v>70</v>
      </c>
      <c r="B24" s="395" t="n">
        <v>14.5</v>
      </c>
      <c r="C24" s="395" t="n">
        <v>14.93</v>
      </c>
      <c r="D24" s="395" t="n">
        <v>15.56</v>
      </c>
      <c r="E24" s="395" t="n">
        <v>18.63</v>
      </c>
      <c r="F24" s="395" t="n">
        <v>19.04</v>
      </c>
      <c r="G24" s="395" t="n">
        <v>19.58</v>
      </c>
      <c r="H24" s="403" t="s">
        <v>548</v>
      </c>
      <c r="I24" s="400" t="n">
        <v>15.4</v>
      </c>
      <c r="J24" s="400" t="n">
        <v>19.4</v>
      </c>
      <c r="K24" s="381"/>
    </row>
    <row r="25" customFormat="false" ht="13.5" hidden="false" customHeight="true" outlineLevel="0" collapsed="false">
      <c r="A25" s="398" t="n">
        <v>75</v>
      </c>
      <c r="B25" s="395" t="n">
        <v>11.13</v>
      </c>
      <c r="C25" s="395" t="n">
        <v>11.39</v>
      </c>
      <c r="D25" s="395" t="n">
        <v>12</v>
      </c>
      <c r="E25" s="395" t="n">
        <v>14.63</v>
      </c>
      <c r="F25" s="395" t="n">
        <v>14.9</v>
      </c>
      <c r="G25" s="395" t="n">
        <v>15.36</v>
      </c>
      <c r="H25" s="403" t="s">
        <v>566</v>
      </c>
      <c r="I25" s="400" t="n">
        <v>11.8</v>
      </c>
      <c r="J25" s="400" t="n">
        <v>15.2</v>
      </c>
      <c r="K25" s="381"/>
    </row>
    <row r="26" customFormat="false" ht="13.5" hidden="false" customHeight="true" outlineLevel="0" collapsed="false">
      <c r="A26" s="398" t="n">
        <v>80</v>
      </c>
      <c r="B26" s="395" t="n">
        <v>8.32</v>
      </c>
      <c r="C26" s="395" t="n">
        <v>8.35</v>
      </c>
      <c r="D26" s="395" t="n">
        <v>8.81</v>
      </c>
      <c r="E26" s="395" t="n">
        <v>11.06</v>
      </c>
      <c r="F26" s="395" t="n">
        <v>11.15</v>
      </c>
      <c r="G26" s="395" t="n">
        <v>11.5</v>
      </c>
      <c r="H26" s="403" t="s">
        <v>584</v>
      </c>
      <c r="I26" s="400" t="n">
        <v>8.6</v>
      </c>
      <c r="J26" s="400" t="n">
        <v>11.3</v>
      </c>
      <c r="K26" s="381"/>
    </row>
    <row r="27" customFormat="false" ht="13.5" hidden="false" customHeight="true" outlineLevel="0" collapsed="false">
      <c r="A27" s="398" t="n">
        <v>85</v>
      </c>
      <c r="B27" s="395" t="n">
        <v>6.07</v>
      </c>
      <c r="C27" s="395" t="n">
        <v>5.95</v>
      </c>
      <c r="D27" s="395" t="n">
        <v>6.23</v>
      </c>
      <c r="E27" s="395" t="n">
        <v>8.07</v>
      </c>
      <c r="F27" s="395" t="n">
        <v>8.02</v>
      </c>
      <c r="G27" s="395" t="n">
        <v>8.15</v>
      </c>
      <c r="H27" s="403" t="s">
        <v>602</v>
      </c>
      <c r="I27" s="400" t="n">
        <v>6</v>
      </c>
      <c r="J27" s="400" t="n">
        <v>7.9</v>
      </c>
      <c r="K27" s="381"/>
    </row>
    <row r="28" customFormat="false" ht="13.5" hidden="false" customHeight="true" outlineLevel="0" collapsed="false">
      <c r="A28" s="398" t="n">
        <v>90</v>
      </c>
      <c r="B28" s="404" t="n">
        <v>4.37</v>
      </c>
      <c r="C28" s="395" t="n">
        <v>4.16</v>
      </c>
      <c r="D28" s="395" t="n">
        <v>4.28</v>
      </c>
      <c r="E28" s="404" t="n">
        <v>5.78</v>
      </c>
      <c r="F28" s="395" t="n">
        <v>5.52</v>
      </c>
      <c r="G28" s="395" t="n">
        <v>5.53</v>
      </c>
      <c r="H28" s="403" t="s">
        <v>620</v>
      </c>
      <c r="I28" s="400" t="n">
        <v>4</v>
      </c>
      <c r="J28" s="400" t="n">
        <v>5.4</v>
      </c>
      <c r="K28" s="381"/>
    </row>
    <row r="29" customFormat="false" ht="13.5" hidden="false" customHeight="true" outlineLevel="0" collapsed="false">
      <c r="A29" s="405" t="n">
        <v>95</v>
      </c>
      <c r="B29" s="406" t="n">
        <v>3.26</v>
      </c>
      <c r="C29" s="406" t="n">
        <v>2.81</v>
      </c>
      <c r="D29" s="407" t="n">
        <v>2.98</v>
      </c>
      <c r="E29" s="406" t="n">
        <v>4.23</v>
      </c>
      <c r="F29" s="406" t="n">
        <v>3.75</v>
      </c>
      <c r="G29" s="407" t="n">
        <v>3.7</v>
      </c>
      <c r="H29" s="408" t="s">
        <v>691</v>
      </c>
      <c r="I29" s="409" t="n">
        <v>2.8</v>
      </c>
      <c r="J29" s="409" t="n">
        <v>3.7</v>
      </c>
      <c r="K29" s="381"/>
    </row>
    <row r="30" customFormat="false" ht="14.1" hidden="false" customHeight="true" outlineLevel="0" collapsed="false">
      <c r="A30" s="410" t="s">
        <v>692</v>
      </c>
      <c r="B30" s="411"/>
      <c r="C30" s="411"/>
      <c r="D30" s="411"/>
      <c r="E30" s="411"/>
      <c r="F30" s="411"/>
      <c r="G30" s="411"/>
      <c r="H30" s="411"/>
      <c r="I30" s="411"/>
      <c r="J30" s="412" t="s">
        <v>106</v>
      </c>
    </row>
    <row r="31" customFormat="false" ht="14.1" hidden="false" customHeight="true" outlineLevel="0" collapsed="false">
      <c r="A31" s="411" t="s">
        <v>693</v>
      </c>
      <c r="B31" s="411"/>
      <c r="C31" s="411"/>
      <c r="D31" s="411"/>
      <c r="E31" s="411"/>
      <c r="F31" s="411"/>
      <c r="G31" s="411"/>
      <c r="H31" s="413"/>
      <c r="I31" s="413"/>
      <c r="J31" s="412"/>
      <c r="K31" s="381"/>
      <c r="L31" s="414"/>
    </row>
    <row r="32" customFormat="false" ht="14.1" hidden="false" customHeight="true" outlineLevel="0" collapsed="false">
      <c r="A32" s="415" t="s">
        <v>694</v>
      </c>
      <c r="B32" s="415"/>
      <c r="C32" s="415"/>
      <c r="D32" s="415"/>
      <c r="E32" s="411"/>
      <c r="F32" s="411"/>
      <c r="G32" s="411"/>
      <c r="H32" s="416"/>
      <c r="I32" s="416"/>
      <c r="J32" s="411"/>
      <c r="K32" s="381"/>
    </row>
    <row r="33" customFormat="false" ht="14.1" hidden="false" customHeight="true" outlineLevel="0" collapsed="false">
      <c r="A33" s="411" t="s">
        <v>695</v>
      </c>
      <c r="B33" s="411"/>
      <c r="C33" s="411"/>
      <c r="D33" s="411"/>
      <c r="E33" s="415"/>
      <c r="F33" s="415"/>
      <c r="G33" s="415"/>
      <c r="H33" s="413"/>
      <c r="I33" s="413"/>
      <c r="J33" s="415"/>
    </row>
    <row r="34" customFormat="false" ht="14.1" hidden="false" customHeight="true" outlineLevel="0" collapsed="false">
      <c r="A34" s="411" t="s">
        <v>696</v>
      </c>
      <c r="B34" s="415"/>
      <c r="C34" s="415"/>
      <c r="D34" s="416"/>
      <c r="E34" s="415"/>
      <c r="F34" s="415"/>
      <c r="G34" s="415"/>
      <c r="H34" s="416"/>
      <c r="I34" s="415"/>
      <c r="J34" s="415"/>
    </row>
    <row r="38" customFormat="false" ht="14.25" hidden="false" customHeight="false" outlineLevel="0" collapsed="false">
      <c r="J38" s="412"/>
    </row>
    <row r="39" customFormat="false" ht="14.25" hidden="false" customHeight="false" outlineLevel="0" collapsed="false">
      <c r="J39" s="412"/>
    </row>
  </sheetData>
  <mergeCells count="7">
    <mergeCell ref="A1:J1"/>
    <mergeCell ref="A3:G3"/>
    <mergeCell ref="H3:J3"/>
    <mergeCell ref="A4:A5"/>
    <mergeCell ref="B4:D4"/>
    <mergeCell ref="E4:G4"/>
    <mergeCell ref="H4:H5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1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22" activeCellId="0" sqref="F122"/>
    </sheetView>
  </sheetViews>
  <sheetFormatPr defaultRowHeight="13.5" zeroHeight="false" outlineLevelRow="0" outlineLevelCol="0"/>
  <cols>
    <col collapsed="false" customWidth="true" hidden="false" outlineLevel="0" max="1" min="1" style="8" width="8.74"/>
    <col collapsed="false" customWidth="true" hidden="false" outlineLevel="0" max="2" min="2" style="8" width="3"/>
    <col collapsed="false" customWidth="true" hidden="false" outlineLevel="0" max="3" min="3" style="9" width="8.63"/>
    <col collapsed="false" customWidth="true" hidden="false" outlineLevel="0" max="7" min="4" style="10" width="10.13"/>
    <col collapsed="false" customWidth="true" hidden="false" outlineLevel="0" max="8" min="8" style="11" width="10.63"/>
    <col collapsed="false" customWidth="true" hidden="false" outlineLevel="0" max="9" min="9" style="11" width="0.88"/>
    <col collapsed="false" customWidth="true" hidden="false" outlineLevel="0" max="10" min="10" style="8" width="14.13"/>
    <col collapsed="false" customWidth="true" hidden="false" outlineLevel="0" max="11" min="11" style="8" width="0.88"/>
    <col collapsed="false" customWidth="true" hidden="false" outlineLevel="0" max="1025" min="12" style="8" width="10"/>
  </cols>
  <sheetData>
    <row r="1" customFormat="false" ht="18.75" hidden="false" customHeight="true" outlineLevel="0" collapsed="false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customFormat="false" ht="14.1" hidden="false" customHeight="true" outlineLevel="0" collapsed="false">
      <c r="A2" s="13"/>
      <c r="B2" s="13"/>
      <c r="C2" s="14"/>
      <c r="D2" s="15"/>
      <c r="E2" s="15"/>
      <c r="F2" s="15"/>
      <c r="G2" s="15"/>
      <c r="H2" s="16"/>
      <c r="I2" s="16"/>
      <c r="J2" s="17" t="s">
        <v>16</v>
      </c>
      <c r="K2" s="17"/>
    </row>
    <row r="3" customFormat="false" ht="13.5" hidden="false" customHeight="true" outlineLevel="0" collapsed="false">
      <c r="A3" s="18" t="s">
        <v>17</v>
      </c>
      <c r="B3" s="18"/>
      <c r="C3" s="19" t="s">
        <v>18</v>
      </c>
      <c r="D3" s="20" t="s">
        <v>19</v>
      </c>
      <c r="E3" s="21" t="s">
        <v>20</v>
      </c>
      <c r="F3" s="21"/>
      <c r="G3" s="21"/>
      <c r="H3" s="22" t="s">
        <v>21</v>
      </c>
      <c r="I3" s="23" t="s">
        <v>22</v>
      </c>
      <c r="J3" s="23"/>
      <c r="K3" s="23"/>
    </row>
    <row r="4" customFormat="false" ht="13.5" hidden="false" customHeight="true" outlineLevel="0" collapsed="false">
      <c r="A4" s="18"/>
      <c r="B4" s="18"/>
      <c r="C4" s="24" t="s">
        <v>23</v>
      </c>
      <c r="D4" s="20"/>
      <c r="E4" s="25" t="s">
        <v>24</v>
      </c>
      <c r="F4" s="25" t="s">
        <v>25</v>
      </c>
      <c r="G4" s="25" t="s">
        <v>26</v>
      </c>
      <c r="H4" s="26" t="s">
        <v>27</v>
      </c>
      <c r="I4" s="23"/>
      <c r="J4" s="23"/>
      <c r="K4" s="23"/>
    </row>
    <row r="5" customFormat="false" ht="13.5" hidden="false" customHeight="true" outlineLevel="0" collapsed="false">
      <c r="A5" s="27" t="s">
        <v>28</v>
      </c>
      <c r="B5" s="28" t="s">
        <v>29</v>
      </c>
      <c r="C5" s="29" t="n">
        <v>7.46</v>
      </c>
      <c r="D5" s="15" t="n">
        <v>5036</v>
      </c>
      <c r="E5" s="15" t="n">
        <v>24675</v>
      </c>
      <c r="F5" s="15" t="n">
        <v>12218</v>
      </c>
      <c r="G5" s="15" t="n">
        <v>12457</v>
      </c>
      <c r="H5" s="30" t="n">
        <v>3307.6</v>
      </c>
      <c r="I5" s="30"/>
      <c r="J5" s="31"/>
      <c r="K5" s="31"/>
    </row>
    <row r="6" customFormat="false" ht="13.5" hidden="false" customHeight="true" outlineLevel="0" collapsed="false">
      <c r="A6" s="27" t="s">
        <v>30</v>
      </c>
      <c r="B6" s="32" t="s">
        <v>29</v>
      </c>
      <c r="C6" s="33" t="n">
        <v>13.33</v>
      </c>
      <c r="D6" s="15" t="n">
        <v>6507</v>
      </c>
      <c r="E6" s="15" t="n">
        <v>31905</v>
      </c>
      <c r="F6" s="15" t="n">
        <v>15730</v>
      </c>
      <c r="G6" s="15" t="n">
        <v>16175</v>
      </c>
      <c r="H6" s="30" t="n">
        <v>2393.5</v>
      </c>
      <c r="I6" s="30"/>
      <c r="J6" s="31"/>
      <c r="K6" s="31"/>
    </row>
    <row r="7" customFormat="false" ht="13.5" hidden="false" customHeight="true" outlineLevel="0" collapsed="false">
      <c r="A7" s="27" t="s">
        <v>31</v>
      </c>
      <c r="B7" s="32" t="s">
        <v>29</v>
      </c>
      <c r="C7" s="33" t="n">
        <v>13.33</v>
      </c>
      <c r="D7" s="15" t="n">
        <v>6772</v>
      </c>
      <c r="E7" s="15" t="n">
        <v>34205</v>
      </c>
      <c r="F7" s="15" t="n">
        <v>16954</v>
      </c>
      <c r="G7" s="15" t="n">
        <v>17251</v>
      </c>
      <c r="H7" s="30" t="n">
        <v>2566</v>
      </c>
      <c r="I7" s="30"/>
      <c r="J7" s="31"/>
      <c r="K7" s="31"/>
    </row>
    <row r="8" customFormat="false" ht="13.5" hidden="false" customHeight="true" outlineLevel="0" collapsed="false">
      <c r="A8" s="27" t="s">
        <v>32</v>
      </c>
      <c r="B8" s="32"/>
      <c r="C8" s="33" t="n">
        <v>13.33</v>
      </c>
      <c r="D8" s="15" t="n">
        <v>6759</v>
      </c>
      <c r="E8" s="15" t="n">
        <v>38129</v>
      </c>
      <c r="F8" s="15" t="n">
        <v>18896</v>
      </c>
      <c r="G8" s="15" t="n">
        <v>19233</v>
      </c>
      <c r="H8" s="30" t="n">
        <v>2860.4</v>
      </c>
      <c r="I8" s="30"/>
      <c r="J8" s="31" t="s">
        <v>33</v>
      </c>
      <c r="K8" s="31"/>
    </row>
    <row r="9" customFormat="false" ht="13.5" hidden="false" customHeight="true" outlineLevel="0" collapsed="false">
      <c r="A9" s="27" t="s">
        <v>34</v>
      </c>
      <c r="B9" s="32"/>
      <c r="C9" s="33" t="n">
        <v>13.33</v>
      </c>
      <c r="D9" s="15" t="n">
        <v>6759</v>
      </c>
      <c r="E9" s="15" t="n">
        <v>37719</v>
      </c>
      <c r="F9" s="15" t="n">
        <v>18513</v>
      </c>
      <c r="G9" s="15" t="n">
        <v>19206</v>
      </c>
      <c r="H9" s="30" t="n">
        <v>2829.6</v>
      </c>
      <c r="I9" s="30"/>
      <c r="J9" s="31" t="s">
        <v>35</v>
      </c>
      <c r="K9" s="31"/>
    </row>
    <row r="10" customFormat="false" ht="13.5" hidden="false" customHeight="true" outlineLevel="0" collapsed="false">
      <c r="A10" s="27" t="s">
        <v>36</v>
      </c>
      <c r="B10" s="32"/>
      <c r="C10" s="33" t="n">
        <v>13.33</v>
      </c>
      <c r="D10" s="15" t="n">
        <v>6789</v>
      </c>
      <c r="E10" s="15" t="n">
        <v>37887</v>
      </c>
      <c r="F10" s="15" t="n">
        <v>17893</v>
      </c>
      <c r="G10" s="15" t="n">
        <v>19994</v>
      </c>
      <c r="H10" s="30" t="n">
        <v>2842.2</v>
      </c>
      <c r="I10" s="30"/>
      <c r="J10" s="31" t="s">
        <v>35</v>
      </c>
      <c r="K10" s="31"/>
    </row>
    <row r="11" customFormat="false" ht="13.5" hidden="false" customHeight="true" outlineLevel="0" collapsed="false">
      <c r="A11" s="27" t="s">
        <v>37</v>
      </c>
      <c r="B11" s="32"/>
      <c r="C11" s="33" t="n">
        <v>13.33</v>
      </c>
      <c r="D11" s="15" t="n">
        <v>6796</v>
      </c>
      <c r="E11" s="15" t="n">
        <v>35027</v>
      </c>
      <c r="F11" s="15" t="n">
        <v>17191</v>
      </c>
      <c r="G11" s="15" t="n">
        <v>17836</v>
      </c>
      <c r="H11" s="30" t="n">
        <v>2627.7</v>
      </c>
      <c r="I11" s="30"/>
      <c r="J11" s="31" t="s">
        <v>35</v>
      </c>
      <c r="K11" s="31"/>
    </row>
    <row r="12" customFormat="false" ht="13.5" hidden="false" customHeight="true" outlineLevel="0" collapsed="false">
      <c r="A12" s="27" t="s">
        <v>38</v>
      </c>
      <c r="B12" s="32" t="s">
        <v>29</v>
      </c>
      <c r="C12" s="33" t="n">
        <v>13.33</v>
      </c>
      <c r="D12" s="15" t="n">
        <v>6954</v>
      </c>
      <c r="E12" s="15" t="n">
        <v>35192</v>
      </c>
      <c r="F12" s="15" t="n">
        <v>17273</v>
      </c>
      <c r="G12" s="15" t="n">
        <v>17919</v>
      </c>
      <c r="H12" s="30" t="n">
        <v>2640.1</v>
      </c>
      <c r="I12" s="30"/>
      <c r="J12" s="31"/>
      <c r="K12" s="31"/>
    </row>
    <row r="13" customFormat="false" ht="13.5" hidden="false" customHeight="true" outlineLevel="0" collapsed="false">
      <c r="A13" s="27" t="s">
        <v>39</v>
      </c>
      <c r="B13" s="32"/>
      <c r="C13" s="33" t="n">
        <v>13.33</v>
      </c>
      <c r="D13" s="15" t="n">
        <v>6889</v>
      </c>
      <c r="E13" s="15" t="n">
        <v>38554</v>
      </c>
      <c r="F13" s="15" t="n">
        <v>18919</v>
      </c>
      <c r="G13" s="15" t="n">
        <v>19635</v>
      </c>
      <c r="H13" s="30" t="n">
        <v>2892.3</v>
      </c>
      <c r="I13" s="30"/>
      <c r="J13" s="31" t="s">
        <v>33</v>
      </c>
      <c r="K13" s="31"/>
    </row>
    <row r="14" customFormat="false" ht="13.5" hidden="false" customHeight="true" outlineLevel="0" collapsed="false">
      <c r="A14" s="27" t="s">
        <v>40</v>
      </c>
      <c r="B14" s="32"/>
      <c r="C14" s="33" t="n">
        <v>13.33</v>
      </c>
      <c r="D14" s="15" t="n">
        <v>6917</v>
      </c>
      <c r="E14" s="15" t="n">
        <v>35600</v>
      </c>
      <c r="F14" s="15" t="n">
        <v>17400</v>
      </c>
      <c r="G14" s="15" t="n">
        <v>18200</v>
      </c>
      <c r="H14" s="30" t="n">
        <v>2670.7</v>
      </c>
      <c r="I14" s="30"/>
      <c r="J14" s="31" t="s">
        <v>35</v>
      </c>
      <c r="K14" s="31"/>
    </row>
    <row r="15" customFormat="false" ht="13.5" hidden="false" customHeight="true" outlineLevel="0" collapsed="false">
      <c r="A15" s="27" t="s">
        <v>41</v>
      </c>
      <c r="B15" s="32"/>
      <c r="C15" s="33" t="n">
        <v>13.33</v>
      </c>
      <c r="D15" s="15" t="n">
        <v>6950</v>
      </c>
      <c r="E15" s="15" t="n">
        <v>35800</v>
      </c>
      <c r="F15" s="15" t="n">
        <v>17500</v>
      </c>
      <c r="G15" s="15" t="n">
        <v>18300</v>
      </c>
      <c r="H15" s="30" t="n">
        <v>2685.7</v>
      </c>
      <c r="I15" s="30"/>
      <c r="J15" s="31" t="s">
        <v>35</v>
      </c>
      <c r="K15" s="31"/>
    </row>
    <row r="16" customFormat="false" ht="13.5" hidden="false" customHeight="true" outlineLevel="0" collapsed="false">
      <c r="A16" s="27" t="s">
        <v>42</v>
      </c>
      <c r="B16" s="32"/>
      <c r="C16" s="33" t="n">
        <v>13.33</v>
      </c>
      <c r="D16" s="15" t="n">
        <v>6983</v>
      </c>
      <c r="E16" s="15" t="n">
        <v>35987</v>
      </c>
      <c r="F16" s="15" t="n">
        <v>17591</v>
      </c>
      <c r="G16" s="15" t="n">
        <v>18396</v>
      </c>
      <c r="H16" s="30" t="n">
        <v>2699.7</v>
      </c>
      <c r="I16" s="30"/>
      <c r="J16" s="31" t="s">
        <v>35</v>
      </c>
      <c r="K16" s="31"/>
    </row>
    <row r="17" customFormat="false" ht="13.5" hidden="false" customHeight="true" outlineLevel="0" collapsed="false">
      <c r="A17" s="27" t="s">
        <v>43</v>
      </c>
      <c r="B17" s="32" t="s">
        <v>29</v>
      </c>
      <c r="C17" s="33" t="n">
        <v>17.17</v>
      </c>
      <c r="D17" s="15" t="n">
        <v>7866</v>
      </c>
      <c r="E17" s="15" t="n">
        <v>38407</v>
      </c>
      <c r="F17" s="15" t="n">
        <v>18730</v>
      </c>
      <c r="G17" s="15" t="n">
        <v>19677</v>
      </c>
      <c r="H17" s="30" t="n">
        <v>2236.9</v>
      </c>
      <c r="I17" s="30"/>
      <c r="J17" s="31"/>
      <c r="K17" s="31"/>
    </row>
    <row r="18" customFormat="false" ht="13.5" hidden="false" customHeight="true" outlineLevel="0" collapsed="false">
      <c r="A18" s="27" t="s">
        <v>44</v>
      </c>
      <c r="B18" s="32"/>
      <c r="C18" s="33" t="n">
        <v>17.17</v>
      </c>
      <c r="D18" s="15" t="n">
        <v>8087</v>
      </c>
      <c r="E18" s="15" t="n">
        <v>38382</v>
      </c>
      <c r="F18" s="15" t="n">
        <v>18744</v>
      </c>
      <c r="G18" s="15" t="n">
        <v>19638</v>
      </c>
      <c r="H18" s="30" t="n">
        <v>2235.4</v>
      </c>
      <c r="I18" s="30"/>
      <c r="J18" s="31" t="s">
        <v>33</v>
      </c>
      <c r="K18" s="31"/>
    </row>
    <row r="19" customFormat="false" ht="13.5" hidden="false" customHeight="true" outlineLevel="0" collapsed="false">
      <c r="A19" s="27" t="s">
        <v>45</v>
      </c>
      <c r="B19" s="32"/>
      <c r="C19" s="33" t="n">
        <v>17.17</v>
      </c>
      <c r="D19" s="15" t="n">
        <v>8164</v>
      </c>
      <c r="E19" s="15" t="n">
        <v>39297</v>
      </c>
      <c r="F19" s="15" t="n">
        <v>19190</v>
      </c>
      <c r="G19" s="15" t="n">
        <v>20107</v>
      </c>
      <c r="H19" s="30" t="n">
        <v>2288.7</v>
      </c>
      <c r="I19" s="30"/>
      <c r="J19" s="31" t="s">
        <v>35</v>
      </c>
      <c r="K19" s="31"/>
    </row>
    <row r="20" customFormat="false" ht="13.5" hidden="false" customHeight="true" outlineLevel="0" collapsed="false">
      <c r="A20" s="27" t="s">
        <v>46</v>
      </c>
      <c r="B20" s="32"/>
      <c r="C20" s="33" t="n">
        <v>17.17</v>
      </c>
      <c r="D20" s="15" t="n">
        <v>8261</v>
      </c>
      <c r="E20" s="15" t="n">
        <v>39349</v>
      </c>
      <c r="F20" s="15" t="n">
        <v>19215</v>
      </c>
      <c r="G20" s="15" t="n">
        <v>20134</v>
      </c>
      <c r="H20" s="30" t="n">
        <v>2291.7</v>
      </c>
      <c r="I20" s="30"/>
      <c r="J20" s="31" t="s">
        <v>35</v>
      </c>
      <c r="K20" s="31"/>
    </row>
    <row r="21" customFormat="false" ht="13.5" hidden="false" customHeight="true" outlineLevel="0" collapsed="false">
      <c r="A21" s="27" t="s">
        <v>47</v>
      </c>
      <c r="B21" s="32"/>
      <c r="C21" s="33" t="n">
        <v>17.17</v>
      </c>
      <c r="D21" s="15" t="n">
        <v>8461</v>
      </c>
      <c r="E21" s="15" t="n">
        <v>38443</v>
      </c>
      <c r="F21" s="15" t="n">
        <v>17664</v>
      </c>
      <c r="G21" s="15" t="n">
        <v>20779</v>
      </c>
      <c r="H21" s="30" t="n">
        <v>2239</v>
      </c>
      <c r="I21" s="30"/>
      <c r="J21" s="31" t="s">
        <v>48</v>
      </c>
      <c r="K21" s="34"/>
    </row>
    <row r="22" customFormat="false" ht="13.5" hidden="false" customHeight="true" outlineLevel="0" collapsed="false">
      <c r="A22" s="27" t="s">
        <v>49</v>
      </c>
      <c r="B22" s="32"/>
      <c r="C22" s="33" t="n">
        <v>17.17</v>
      </c>
      <c r="D22" s="15" t="n">
        <v>10136</v>
      </c>
      <c r="E22" s="15" t="n">
        <v>46883</v>
      </c>
      <c r="F22" s="15" t="n">
        <v>21513</v>
      </c>
      <c r="G22" s="15" t="n">
        <v>25370</v>
      </c>
      <c r="H22" s="30" t="n">
        <v>2730.5</v>
      </c>
      <c r="I22" s="30"/>
      <c r="J22" s="35" t="s">
        <v>50</v>
      </c>
      <c r="K22" s="34"/>
    </row>
    <row r="23" customFormat="false" ht="13.5" hidden="false" customHeight="true" outlineLevel="0" collapsed="false">
      <c r="A23" s="27" t="s">
        <v>51</v>
      </c>
      <c r="B23" s="32"/>
      <c r="C23" s="33" t="n">
        <v>17.17</v>
      </c>
      <c r="D23" s="15" t="n">
        <v>10713</v>
      </c>
      <c r="E23" s="15" t="n">
        <v>47613</v>
      </c>
      <c r="F23" s="15" t="n">
        <v>22199</v>
      </c>
      <c r="G23" s="15" t="n">
        <v>25414</v>
      </c>
      <c r="H23" s="30" t="n">
        <v>2773</v>
      </c>
      <c r="I23" s="30"/>
      <c r="J23" s="31" t="s">
        <v>35</v>
      </c>
      <c r="K23" s="31"/>
    </row>
    <row r="24" customFormat="false" ht="13.5" hidden="false" customHeight="true" outlineLevel="0" collapsed="false">
      <c r="A24" s="27" t="s">
        <v>52</v>
      </c>
      <c r="B24" s="32" t="s">
        <v>29</v>
      </c>
      <c r="C24" s="33" t="n">
        <v>17.17</v>
      </c>
      <c r="D24" s="15" t="n">
        <v>10624</v>
      </c>
      <c r="E24" s="15" t="n">
        <v>50294</v>
      </c>
      <c r="F24" s="15" t="n">
        <v>24183</v>
      </c>
      <c r="G24" s="15" t="n">
        <v>26111</v>
      </c>
      <c r="H24" s="30" t="n">
        <v>2929.2</v>
      </c>
      <c r="I24" s="30"/>
      <c r="J24" s="31"/>
      <c r="K24" s="31"/>
    </row>
    <row r="25" customFormat="false" ht="13.5" hidden="false" customHeight="true" outlineLevel="0" collapsed="false">
      <c r="A25" s="27" t="s">
        <v>53</v>
      </c>
      <c r="B25" s="32"/>
      <c r="C25" s="33" t="n">
        <v>17.17</v>
      </c>
      <c r="D25" s="15" t="n">
        <v>10695</v>
      </c>
      <c r="E25" s="15" t="n">
        <v>51462</v>
      </c>
      <c r="F25" s="15" t="n">
        <v>24887</v>
      </c>
      <c r="G25" s="15" t="n">
        <v>26575</v>
      </c>
      <c r="H25" s="30" t="n">
        <v>2997.2</v>
      </c>
      <c r="I25" s="30"/>
      <c r="J25" s="31" t="s">
        <v>54</v>
      </c>
      <c r="K25" s="31"/>
    </row>
    <row r="26" customFormat="false" ht="13.5" hidden="false" customHeight="true" outlineLevel="0" collapsed="false">
      <c r="A26" s="27" t="s">
        <v>55</v>
      </c>
      <c r="B26" s="32"/>
      <c r="C26" s="33" t="n">
        <v>17.17</v>
      </c>
      <c r="D26" s="15" t="n">
        <v>10928</v>
      </c>
      <c r="E26" s="15" t="n">
        <v>51982</v>
      </c>
      <c r="F26" s="15" t="n">
        <v>25138</v>
      </c>
      <c r="G26" s="15" t="n">
        <v>26844</v>
      </c>
      <c r="H26" s="30" t="n">
        <v>3027.5</v>
      </c>
      <c r="I26" s="30"/>
      <c r="J26" s="31" t="s">
        <v>35</v>
      </c>
      <c r="K26" s="31"/>
    </row>
    <row r="27" customFormat="false" ht="13.5" hidden="false" customHeight="true" outlineLevel="0" collapsed="false">
      <c r="A27" s="27" t="s">
        <v>56</v>
      </c>
      <c r="B27" s="32" t="s">
        <v>29</v>
      </c>
      <c r="C27" s="33" t="n">
        <v>17.58</v>
      </c>
      <c r="D27" s="15" t="n">
        <v>10765</v>
      </c>
      <c r="E27" s="15" t="n">
        <v>52820</v>
      </c>
      <c r="F27" s="15" t="n">
        <v>25735</v>
      </c>
      <c r="G27" s="15" t="n">
        <v>27085</v>
      </c>
      <c r="H27" s="30" t="n">
        <v>3004.6</v>
      </c>
      <c r="I27" s="30"/>
      <c r="J27" s="31"/>
      <c r="K27" s="31"/>
    </row>
    <row r="28" customFormat="false" ht="13.5" hidden="false" customHeight="true" outlineLevel="0" collapsed="false">
      <c r="A28" s="27" t="s">
        <v>57</v>
      </c>
      <c r="B28" s="32"/>
      <c r="C28" s="33" t="n">
        <v>17.58</v>
      </c>
      <c r="D28" s="15" t="n">
        <v>11057</v>
      </c>
      <c r="E28" s="15" t="n">
        <v>53332</v>
      </c>
      <c r="F28" s="15" t="n">
        <v>25984</v>
      </c>
      <c r="G28" s="15" t="n">
        <v>27348</v>
      </c>
      <c r="H28" s="30" t="n">
        <v>3033.7</v>
      </c>
      <c r="I28" s="30"/>
      <c r="J28" s="31" t="s">
        <v>54</v>
      </c>
      <c r="K28" s="31"/>
    </row>
    <row r="29" customFormat="false" ht="13.5" hidden="false" customHeight="true" outlineLevel="0" collapsed="false">
      <c r="A29" s="27" t="s">
        <v>58</v>
      </c>
      <c r="B29" s="32"/>
      <c r="C29" s="33" t="n">
        <v>17.58</v>
      </c>
      <c r="D29" s="15" t="n">
        <v>11004</v>
      </c>
      <c r="E29" s="15" t="n">
        <v>53962</v>
      </c>
      <c r="F29" s="15" t="n">
        <v>26169</v>
      </c>
      <c r="G29" s="15" t="n">
        <v>27793</v>
      </c>
      <c r="H29" s="30" t="n">
        <v>3069.5</v>
      </c>
      <c r="I29" s="30"/>
      <c r="J29" s="31" t="s">
        <v>35</v>
      </c>
      <c r="K29" s="31"/>
    </row>
    <row r="30" customFormat="false" ht="13.5" hidden="false" customHeight="true" outlineLevel="0" collapsed="false">
      <c r="A30" s="27" t="s">
        <v>59</v>
      </c>
      <c r="B30" s="32"/>
      <c r="C30" s="33" t="n">
        <v>17.58</v>
      </c>
      <c r="D30" s="15" t="n">
        <v>11198</v>
      </c>
      <c r="E30" s="15" t="n">
        <v>54503</v>
      </c>
      <c r="F30" s="15" t="n">
        <v>26473</v>
      </c>
      <c r="G30" s="15" t="n">
        <v>28030</v>
      </c>
      <c r="H30" s="30" t="n">
        <v>3100.3</v>
      </c>
      <c r="I30" s="30"/>
      <c r="J30" s="31" t="s">
        <v>35</v>
      </c>
      <c r="K30" s="31"/>
    </row>
    <row r="31" customFormat="false" ht="13.5" hidden="false" customHeight="true" outlineLevel="0" collapsed="false">
      <c r="A31" s="27" t="s">
        <v>60</v>
      </c>
      <c r="B31" s="32"/>
      <c r="C31" s="33" t="n">
        <v>17.58</v>
      </c>
      <c r="D31" s="15" t="n">
        <v>11592</v>
      </c>
      <c r="E31" s="15" t="n">
        <v>55838</v>
      </c>
      <c r="F31" s="15" t="n">
        <v>27167</v>
      </c>
      <c r="G31" s="15" t="n">
        <v>28671</v>
      </c>
      <c r="H31" s="30" t="n">
        <v>3176.2</v>
      </c>
      <c r="I31" s="30"/>
      <c r="J31" s="31" t="s">
        <v>35</v>
      </c>
      <c r="K31" s="31"/>
    </row>
    <row r="32" customFormat="false" ht="13.5" hidden="false" customHeight="true" outlineLevel="0" collapsed="false">
      <c r="A32" s="27" t="s">
        <v>61</v>
      </c>
      <c r="B32" s="32"/>
      <c r="C32" s="33" t="n">
        <v>109.1</v>
      </c>
      <c r="D32" s="15" t="n">
        <v>19899</v>
      </c>
      <c r="E32" s="15" t="n">
        <v>105584</v>
      </c>
      <c r="F32" s="15" t="n">
        <v>51755</v>
      </c>
      <c r="G32" s="15" t="n">
        <v>53829</v>
      </c>
      <c r="H32" s="30" t="n">
        <v>967.8</v>
      </c>
      <c r="I32" s="30"/>
      <c r="J32" s="31" t="s">
        <v>35</v>
      </c>
      <c r="K32" s="31"/>
    </row>
    <row r="33" customFormat="false" ht="13.5" hidden="false" customHeight="true" outlineLevel="0" collapsed="false">
      <c r="A33" s="27"/>
      <c r="B33" s="32" t="s">
        <v>29</v>
      </c>
      <c r="C33" s="33" t="n">
        <v>109.1</v>
      </c>
      <c r="D33" s="15" t="n">
        <v>19829</v>
      </c>
      <c r="E33" s="15" t="n">
        <v>104612</v>
      </c>
      <c r="F33" s="15" t="n">
        <v>51551</v>
      </c>
      <c r="G33" s="15" t="n">
        <v>53061</v>
      </c>
      <c r="H33" s="30" t="n">
        <v>958.9</v>
      </c>
      <c r="I33" s="30"/>
      <c r="J33" s="31"/>
      <c r="K33" s="31"/>
    </row>
    <row r="34" customFormat="false" ht="13.5" hidden="false" customHeight="true" outlineLevel="0" collapsed="false">
      <c r="A34" s="27" t="s">
        <v>62</v>
      </c>
      <c r="B34" s="32"/>
      <c r="C34" s="33" t="n">
        <v>109.1</v>
      </c>
      <c r="D34" s="15" t="n">
        <v>20110</v>
      </c>
      <c r="E34" s="15" t="n">
        <v>106693</v>
      </c>
      <c r="F34" s="15" t="n">
        <v>52350</v>
      </c>
      <c r="G34" s="15" t="n">
        <v>54343</v>
      </c>
      <c r="H34" s="30" t="n">
        <v>977.9</v>
      </c>
      <c r="I34" s="30"/>
      <c r="J34" s="31" t="s">
        <v>54</v>
      </c>
      <c r="K34" s="31"/>
    </row>
    <row r="35" customFormat="false" ht="13.5" hidden="false" customHeight="true" outlineLevel="0" collapsed="false">
      <c r="A35" s="27" t="s">
        <v>63</v>
      </c>
      <c r="B35" s="32"/>
      <c r="C35" s="33" t="n">
        <v>109.1</v>
      </c>
      <c r="D35" s="15" t="n">
        <v>20402</v>
      </c>
      <c r="E35" s="15" t="n">
        <v>107815</v>
      </c>
      <c r="F35" s="15" t="n">
        <v>52853</v>
      </c>
      <c r="G35" s="15" t="n">
        <v>54962</v>
      </c>
      <c r="H35" s="30" t="n">
        <v>988.2</v>
      </c>
      <c r="I35" s="30"/>
      <c r="J35" s="31" t="s">
        <v>35</v>
      </c>
      <c r="K35" s="31"/>
    </row>
    <row r="36" customFormat="false" ht="13.5" hidden="false" customHeight="true" outlineLevel="0" collapsed="false">
      <c r="A36" s="27" t="s">
        <v>64</v>
      </c>
      <c r="B36" s="32"/>
      <c r="C36" s="33" t="n">
        <v>109.1</v>
      </c>
      <c r="D36" s="15" t="n">
        <v>20694</v>
      </c>
      <c r="E36" s="15" t="n">
        <v>108694</v>
      </c>
      <c r="F36" s="15" t="n">
        <v>53306</v>
      </c>
      <c r="G36" s="15" t="n">
        <v>55388</v>
      </c>
      <c r="H36" s="30" t="n">
        <v>996.3</v>
      </c>
      <c r="I36" s="30"/>
      <c r="J36" s="31" t="s">
        <v>35</v>
      </c>
      <c r="K36" s="31"/>
    </row>
    <row r="37" customFormat="false" ht="13.5" hidden="false" customHeight="true" outlineLevel="0" collapsed="false">
      <c r="A37" s="27" t="s">
        <v>65</v>
      </c>
      <c r="B37" s="32"/>
      <c r="C37" s="33" t="n">
        <v>109.1</v>
      </c>
      <c r="D37" s="15" t="n">
        <v>21082</v>
      </c>
      <c r="E37" s="15" t="n">
        <v>109699</v>
      </c>
      <c r="F37" s="15" t="n">
        <v>53962</v>
      </c>
      <c r="G37" s="15" t="n">
        <v>55737</v>
      </c>
      <c r="H37" s="30" t="n">
        <v>1005.5</v>
      </c>
      <c r="I37" s="30"/>
      <c r="J37" s="31" t="s">
        <v>35</v>
      </c>
      <c r="K37" s="31"/>
    </row>
    <row r="38" customFormat="false" ht="13.5" hidden="false" customHeight="true" outlineLevel="0" collapsed="false">
      <c r="A38" s="27" t="s">
        <v>66</v>
      </c>
      <c r="B38" s="32"/>
      <c r="C38" s="33" t="n">
        <v>109.1</v>
      </c>
      <c r="D38" s="15" t="n">
        <v>21423</v>
      </c>
      <c r="E38" s="15" t="n">
        <v>110978</v>
      </c>
      <c r="F38" s="15" t="n">
        <v>54553</v>
      </c>
      <c r="G38" s="15" t="n">
        <v>56425</v>
      </c>
      <c r="H38" s="30" t="n">
        <v>1017.2</v>
      </c>
      <c r="I38" s="30"/>
      <c r="J38" s="31" t="s">
        <v>35</v>
      </c>
      <c r="K38" s="31"/>
    </row>
    <row r="39" customFormat="false" ht="13.5" hidden="false" customHeight="true" outlineLevel="0" collapsed="false">
      <c r="A39" s="27"/>
      <c r="B39" s="32" t="s">
        <v>29</v>
      </c>
      <c r="C39" s="33" t="n">
        <v>109.1</v>
      </c>
      <c r="D39" s="15" t="n">
        <v>21552</v>
      </c>
      <c r="E39" s="15" t="n">
        <v>107523</v>
      </c>
      <c r="F39" s="15" t="n">
        <v>52965</v>
      </c>
      <c r="G39" s="15" t="n">
        <v>54558</v>
      </c>
      <c r="H39" s="30" t="n">
        <v>985.5</v>
      </c>
      <c r="I39" s="30"/>
      <c r="J39" s="36"/>
      <c r="K39" s="36"/>
    </row>
    <row r="40" customFormat="false" ht="13.5" hidden="false" customHeight="true" outlineLevel="0" collapsed="false">
      <c r="A40" s="27" t="s">
        <v>67</v>
      </c>
      <c r="B40" s="32"/>
      <c r="C40" s="33" t="n">
        <v>109.1</v>
      </c>
      <c r="D40" s="15" t="n">
        <v>21984</v>
      </c>
      <c r="E40" s="15" t="n">
        <v>112522</v>
      </c>
      <c r="F40" s="15" t="n">
        <v>55406</v>
      </c>
      <c r="G40" s="15" t="n">
        <v>57116</v>
      </c>
      <c r="H40" s="30" t="n">
        <v>1031.4</v>
      </c>
      <c r="I40" s="30"/>
      <c r="J40" s="36" t="s">
        <v>54</v>
      </c>
      <c r="K40" s="36"/>
    </row>
    <row r="41" customFormat="false" ht="13.5" hidden="false" customHeight="true" outlineLevel="0" collapsed="false">
      <c r="A41" s="27" t="s">
        <v>68</v>
      </c>
      <c r="B41" s="32"/>
      <c r="C41" s="33" t="n">
        <v>109.1</v>
      </c>
      <c r="D41" s="15" t="n">
        <v>22887</v>
      </c>
      <c r="E41" s="15" t="n">
        <v>112044</v>
      </c>
      <c r="F41" s="15" t="n">
        <v>55684</v>
      </c>
      <c r="G41" s="15" t="n">
        <v>56360</v>
      </c>
      <c r="H41" s="30" t="n">
        <v>1027</v>
      </c>
      <c r="I41" s="30"/>
      <c r="J41" s="36" t="s">
        <v>35</v>
      </c>
      <c r="K41" s="36"/>
      <c r="L41" s="37"/>
    </row>
    <row r="42" customFormat="false" ht="13.5" hidden="false" customHeight="true" outlineLevel="0" collapsed="false">
      <c r="A42" s="27" t="s">
        <v>69</v>
      </c>
      <c r="B42" s="32"/>
      <c r="C42" s="33" t="n">
        <v>109.1</v>
      </c>
      <c r="D42" s="15" t="n">
        <v>24230</v>
      </c>
      <c r="E42" s="15" t="n">
        <v>115599</v>
      </c>
      <c r="F42" s="15" t="n">
        <v>57575</v>
      </c>
      <c r="G42" s="15" t="n">
        <v>58024</v>
      </c>
      <c r="H42" s="30" t="n">
        <v>1059.6</v>
      </c>
      <c r="I42" s="30"/>
      <c r="J42" s="36" t="s">
        <v>35</v>
      </c>
      <c r="K42" s="36"/>
    </row>
    <row r="43" customFormat="false" ht="13.5" hidden="false" customHeight="true" outlineLevel="0" collapsed="false">
      <c r="A43" s="27" t="s">
        <v>70</v>
      </c>
      <c r="B43" s="32"/>
      <c r="C43" s="33" t="n">
        <v>109.1</v>
      </c>
      <c r="D43" s="15" t="n">
        <v>26227</v>
      </c>
      <c r="E43" s="15" t="n">
        <v>120226</v>
      </c>
      <c r="F43" s="15" t="n">
        <v>59954</v>
      </c>
      <c r="G43" s="15" t="n">
        <v>60272</v>
      </c>
      <c r="H43" s="30" t="n">
        <v>1102</v>
      </c>
      <c r="I43" s="30"/>
      <c r="J43" s="36" t="s">
        <v>35</v>
      </c>
      <c r="K43" s="36"/>
      <c r="L43" s="37"/>
    </row>
    <row r="44" customFormat="false" ht="13.5" hidden="false" customHeight="true" outlineLevel="0" collapsed="false">
      <c r="A44" s="27" t="s">
        <v>71</v>
      </c>
      <c r="B44" s="32"/>
      <c r="C44" s="33" t="n">
        <v>109.1</v>
      </c>
      <c r="D44" s="15" t="n">
        <v>28990</v>
      </c>
      <c r="E44" s="15" t="n">
        <v>127331</v>
      </c>
      <c r="F44" s="15" t="n">
        <v>63595</v>
      </c>
      <c r="G44" s="15" t="n">
        <v>63736</v>
      </c>
      <c r="H44" s="30" t="n">
        <v>1167.1</v>
      </c>
      <c r="I44" s="30"/>
      <c r="J44" s="36" t="s">
        <v>35</v>
      </c>
      <c r="K44" s="36"/>
    </row>
    <row r="45" customFormat="false" ht="13.5" hidden="false" customHeight="true" outlineLevel="0" collapsed="false">
      <c r="A45" s="27"/>
      <c r="B45" s="32" t="s">
        <v>29</v>
      </c>
      <c r="C45" s="33" t="n">
        <v>109.1</v>
      </c>
      <c r="D45" s="15" t="n">
        <v>29145</v>
      </c>
      <c r="E45" s="15" t="n">
        <v>127155</v>
      </c>
      <c r="F45" s="15" t="n">
        <v>63574</v>
      </c>
      <c r="G45" s="15" t="n">
        <v>63581</v>
      </c>
      <c r="H45" s="30" t="n">
        <v>1165.5</v>
      </c>
      <c r="I45" s="30"/>
      <c r="J45" s="36"/>
      <c r="K45" s="36"/>
      <c r="L45" s="37"/>
    </row>
    <row r="46" customFormat="false" ht="13.5" hidden="false" customHeight="true" outlineLevel="0" collapsed="false">
      <c r="A46" s="27" t="s">
        <v>72</v>
      </c>
      <c r="B46" s="32"/>
      <c r="C46" s="33" t="n">
        <v>109.1</v>
      </c>
      <c r="D46" s="15" t="n">
        <v>31417</v>
      </c>
      <c r="E46" s="15" t="n">
        <v>134252</v>
      </c>
      <c r="F46" s="15" t="n">
        <v>67377</v>
      </c>
      <c r="G46" s="15" t="n">
        <v>66875</v>
      </c>
      <c r="H46" s="30" t="n">
        <v>1230.5</v>
      </c>
      <c r="I46" s="30"/>
      <c r="J46" s="36" t="s">
        <v>54</v>
      </c>
      <c r="K46" s="36"/>
    </row>
    <row r="47" customFormat="false" ht="13.5" hidden="false" customHeight="true" outlineLevel="0" collapsed="false">
      <c r="A47" s="27" t="s">
        <v>73</v>
      </c>
      <c r="B47" s="32"/>
      <c r="C47" s="33" t="n">
        <v>109.1</v>
      </c>
      <c r="D47" s="15" t="n">
        <v>33782</v>
      </c>
      <c r="E47" s="15" t="n">
        <v>140266</v>
      </c>
      <c r="F47" s="15" t="n">
        <v>70815</v>
      </c>
      <c r="G47" s="15" t="n">
        <v>69451</v>
      </c>
      <c r="H47" s="30" t="n">
        <v>1285.7</v>
      </c>
      <c r="I47" s="30"/>
      <c r="J47" s="36" t="s">
        <v>35</v>
      </c>
      <c r="K47" s="36"/>
      <c r="L47" s="37"/>
    </row>
    <row r="48" customFormat="false" ht="13.5" hidden="false" customHeight="true" outlineLevel="0" collapsed="false">
      <c r="A48" s="27" t="s">
        <v>74</v>
      </c>
      <c r="B48" s="32"/>
      <c r="C48" s="33" t="n">
        <v>109.1</v>
      </c>
      <c r="D48" s="15" t="n">
        <v>36730</v>
      </c>
      <c r="E48" s="15" t="n">
        <v>148093</v>
      </c>
      <c r="F48" s="15" t="n">
        <v>74933</v>
      </c>
      <c r="G48" s="15" t="n">
        <v>73160</v>
      </c>
      <c r="H48" s="30" t="n">
        <v>1357.4</v>
      </c>
      <c r="I48" s="30"/>
      <c r="J48" s="36" t="s">
        <v>35</v>
      </c>
      <c r="K48" s="36"/>
    </row>
    <row r="49" customFormat="false" ht="13.5" hidden="false" customHeight="true" outlineLevel="0" collapsed="false">
      <c r="A49" s="27" t="s">
        <v>75</v>
      </c>
      <c r="B49" s="32"/>
      <c r="C49" s="33" t="n">
        <v>109.1</v>
      </c>
      <c r="D49" s="15" t="n">
        <v>41200</v>
      </c>
      <c r="E49" s="15" t="n">
        <v>157129</v>
      </c>
      <c r="F49" s="15" t="n">
        <v>79603</v>
      </c>
      <c r="G49" s="15" t="n">
        <v>77526</v>
      </c>
      <c r="H49" s="30" t="n">
        <v>1440.2</v>
      </c>
      <c r="I49" s="30"/>
      <c r="J49" s="36" t="s">
        <v>35</v>
      </c>
      <c r="K49" s="36"/>
      <c r="L49" s="37"/>
    </row>
    <row r="50" customFormat="false" ht="13.5" hidden="false" customHeight="true" outlineLevel="0" collapsed="false">
      <c r="A50" s="27" t="s">
        <v>76</v>
      </c>
      <c r="B50" s="38"/>
      <c r="C50" s="39" t="n">
        <v>109.1</v>
      </c>
      <c r="D50" s="15" t="n">
        <v>45849</v>
      </c>
      <c r="E50" s="15" t="n">
        <v>168369</v>
      </c>
      <c r="F50" s="15" t="n">
        <v>85378</v>
      </c>
      <c r="G50" s="15" t="n">
        <v>82991</v>
      </c>
      <c r="H50" s="30" t="n">
        <v>1543.3</v>
      </c>
      <c r="I50" s="30"/>
      <c r="J50" s="40" t="s">
        <v>35</v>
      </c>
      <c r="K50" s="40"/>
    </row>
    <row r="51" customFormat="false" ht="13.5" hidden="false" customHeight="true" outlineLevel="0" collapsed="false">
      <c r="A51" s="41"/>
      <c r="B51" s="38" t="s">
        <v>29</v>
      </c>
      <c r="C51" s="39" t="n">
        <v>109.1</v>
      </c>
      <c r="D51" s="15" t="n">
        <v>44610</v>
      </c>
      <c r="E51" s="15" t="n">
        <v>171038</v>
      </c>
      <c r="F51" s="15" t="n">
        <v>86810</v>
      </c>
      <c r="G51" s="15" t="n">
        <v>84228</v>
      </c>
      <c r="H51" s="30" t="n">
        <v>1567.7</v>
      </c>
      <c r="I51" s="30"/>
      <c r="J51" s="40"/>
      <c r="K51" s="40"/>
      <c r="L51" s="37"/>
    </row>
    <row r="52" customFormat="false" ht="13.5" hidden="false" customHeight="true" outlineLevel="0" collapsed="false">
      <c r="A52" s="27" t="s">
        <v>77</v>
      </c>
      <c r="B52" s="42"/>
      <c r="C52" s="39" t="n">
        <v>109.1</v>
      </c>
      <c r="D52" s="15" t="n">
        <v>51314</v>
      </c>
      <c r="E52" s="15" t="n">
        <v>179000</v>
      </c>
      <c r="F52" s="15" t="n">
        <v>91061</v>
      </c>
      <c r="G52" s="15" t="n">
        <v>87939</v>
      </c>
      <c r="H52" s="30" t="n">
        <v>1640.7</v>
      </c>
      <c r="I52" s="30"/>
      <c r="J52" s="40" t="s">
        <v>54</v>
      </c>
      <c r="K52" s="40"/>
    </row>
    <row r="53" customFormat="false" ht="13.5" hidden="false" customHeight="true" outlineLevel="0" collapsed="false">
      <c r="A53" s="27" t="s">
        <v>78</v>
      </c>
      <c r="B53" s="42"/>
      <c r="C53" s="39" t="n">
        <v>109.1</v>
      </c>
      <c r="D53" s="15" t="n">
        <v>55174</v>
      </c>
      <c r="E53" s="15" t="n">
        <v>190483</v>
      </c>
      <c r="F53" s="15" t="n">
        <v>96774</v>
      </c>
      <c r="G53" s="15" t="n">
        <v>93709</v>
      </c>
      <c r="H53" s="30" t="n">
        <v>1745.9</v>
      </c>
      <c r="I53" s="30"/>
      <c r="J53" s="40" t="s">
        <v>35</v>
      </c>
      <c r="K53" s="40"/>
    </row>
    <row r="54" customFormat="false" ht="13.5" hidden="false" customHeight="true" outlineLevel="0" collapsed="false">
      <c r="A54" s="43" t="s">
        <v>79</v>
      </c>
      <c r="B54" s="44"/>
      <c r="C54" s="45" t="n">
        <v>109.1</v>
      </c>
      <c r="D54" s="46" t="n">
        <v>59209</v>
      </c>
      <c r="E54" s="46" t="n">
        <v>203392</v>
      </c>
      <c r="F54" s="46" t="n">
        <v>103467</v>
      </c>
      <c r="G54" s="46" t="n">
        <v>99925</v>
      </c>
      <c r="H54" s="47" t="n">
        <v>1864.3</v>
      </c>
      <c r="I54" s="47"/>
      <c r="J54" s="48" t="s">
        <v>35</v>
      </c>
      <c r="K54" s="48"/>
    </row>
    <row r="55" customFormat="false" ht="13.5" hidden="false" customHeight="true" outlineLevel="0" collapsed="false">
      <c r="A55" s="49" t="s">
        <v>80</v>
      </c>
      <c r="B55" s="49"/>
      <c r="C55" s="50"/>
      <c r="D55" s="15"/>
      <c r="E55" s="15"/>
      <c r="F55" s="15"/>
      <c r="G55" s="15"/>
      <c r="H55" s="16"/>
      <c r="I55" s="16"/>
      <c r="J55" s="49"/>
      <c r="K55" s="49"/>
    </row>
    <row r="56" customFormat="false" ht="13.5" hidden="false" customHeight="true" outlineLevel="0" collapsed="false">
      <c r="A56" s="49" t="s">
        <v>81</v>
      </c>
      <c r="B56" s="49"/>
      <c r="C56" s="50"/>
      <c r="D56" s="15"/>
      <c r="E56" s="15"/>
      <c r="F56" s="15"/>
      <c r="G56" s="15"/>
      <c r="H56" s="16"/>
      <c r="I56" s="16"/>
      <c r="J56" s="49"/>
      <c r="K56" s="49"/>
    </row>
    <row r="57" customFormat="false" ht="13.5" hidden="false" customHeight="true" outlineLevel="0" collapsed="false">
      <c r="A57" s="49" t="s">
        <v>82</v>
      </c>
      <c r="B57" s="49"/>
      <c r="C57" s="50"/>
      <c r="D57" s="15"/>
      <c r="E57" s="15"/>
      <c r="F57" s="15"/>
      <c r="G57" s="15"/>
      <c r="H57" s="16"/>
      <c r="I57" s="16"/>
      <c r="J57" s="49"/>
      <c r="K57" s="49"/>
    </row>
    <row r="58" customFormat="false" ht="18.75" hidden="false" customHeight="true" outlineLevel="0" collapsed="false">
      <c r="A58" s="51" t="s">
        <v>83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customFormat="false" ht="13.5" hidden="false" customHeight="true" outlineLevel="0" collapsed="false">
      <c r="A59" s="10"/>
      <c r="B59" s="10"/>
      <c r="C59" s="52"/>
      <c r="H59" s="53"/>
      <c r="I59" s="53"/>
      <c r="J59" s="10"/>
      <c r="K59" s="10"/>
    </row>
    <row r="60" customFormat="false" ht="13.5" hidden="false" customHeight="true" outlineLevel="0" collapsed="false">
      <c r="A60" s="18" t="s">
        <v>17</v>
      </c>
      <c r="B60" s="18"/>
      <c r="C60" s="54" t="s">
        <v>18</v>
      </c>
      <c r="D60" s="20" t="s">
        <v>19</v>
      </c>
      <c r="E60" s="21" t="s">
        <v>20</v>
      </c>
      <c r="F60" s="21"/>
      <c r="G60" s="21"/>
      <c r="H60" s="55" t="s">
        <v>21</v>
      </c>
      <c r="I60" s="23" t="s">
        <v>22</v>
      </c>
      <c r="J60" s="23"/>
      <c r="K60" s="23"/>
    </row>
    <row r="61" customFormat="false" ht="13.5" hidden="false" customHeight="true" outlineLevel="0" collapsed="false">
      <c r="A61" s="18"/>
      <c r="B61" s="18"/>
      <c r="C61" s="56" t="s">
        <v>23</v>
      </c>
      <c r="D61" s="20"/>
      <c r="E61" s="25" t="s">
        <v>24</v>
      </c>
      <c r="F61" s="25" t="s">
        <v>25</v>
      </c>
      <c r="G61" s="25" t="s">
        <v>26</v>
      </c>
      <c r="H61" s="26" t="s">
        <v>27</v>
      </c>
      <c r="I61" s="23"/>
      <c r="J61" s="23"/>
      <c r="K61" s="23"/>
      <c r="L61" s="37"/>
    </row>
    <row r="62" customFormat="false" ht="13.5" hidden="false" customHeight="true" outlineLevel="0" collapsed="false">
      <c r="A62" s="41" t="s">
        <v>84</v>
      </c>
      <c r="B62" s="42"/>
      <c r="C62" s="39" t="n">
        <v>109.1</v>
      </c>
      <c r="D62" s="15" t="n">
        <v>62169</v>
      </c>
      <c r="E62" s="15" t="n">
        <v>213982</v>
      </c>
      <c r="F62" s="15" t="n">
        <v>108622</v>
      </c>
      <c r="G62" s="15" t="n">
        <v>105360</v>
      </c>
      <c r="H62" s="30" t="n">
        <v>1961.3</v>
      </c>
      <c r="I62" s="30"/>
      <c r="J62" s="40" t="s">
        <v>54</v>
      </c>
      <c r="K62" s="40"/>
      <c r="L62" s="37"/>
    </row>
    <row r="63" customFormat="false" ht="13.35" hidden="false" customHeight="true" outlineLevel="0" collapsed="false">
      <c r="A63" s="41" t="s">
        <v>85</v>
      </c>
      <c r="B63" s="38"/>
      <c r="C63" s="39" t="n">
        <v>109.1</v>
      </c>
      <c r="D63" s="15" t="n">
        <v>64875</v>
      </c>
      <c r="E63" s="15" t="n">
        <v>222404</v>
      </c>
      <c r="F63" s="15" t="n">
        <v>112413</v>
      </c>
      <c r="G63" s="15" t="n">
        <v>109991</v>
      </c>
      <c r="H63" s="30" t="n">
        <v>2038.5</v>
      </c>
      <c r="I63" s="30"/>
      <c r="J63" s="40" t="s">
        <v>35</v>
      </c>
      <c r="K63" s="40"/>
    </row>
    <row r="64" customFormat="false" ht="13.35" hidden="false" customHeight="true" outlineLevel="0" collapsed="false">
      <c r="A64" s="41"/>
      <c r="B64" s="38" t="s">
        <v>29</v>
      </c>
      <c r="C64" s="39" t="n">
        <v>109.1</v>
      </c>
      <c r="D64" s="15" t="n">
        <v>63076</v>
      </c>
      <c r="E64" s="15" t="n">
        <v>225465</v>
      </c>
      <c r="F64" s="15" t="n">
        <v>114704</v>
      </c>
      <c r="G64" s="15" t="n">
        <v>110761</v>
      </c>
      <c r="H64" s="30" t="n">
        <v>2066.6</v>
      </c>
      <c r="I64" s="30"/>
      <c r="J64" s="40"/>
      <c r="K64" s="40"/>
      <c r="L64" s="37"/>
    </row>
    <row r="65" customFormat="false" ht="13.35" hidden="false" customHeight="true" outlineLevel="0" collapsed="false">
      <c r="A65" s="41" t="s">
        <v>86</v>
      </c>
      <c r="B65" s="38"/>
      <c r="C65" s="39" t="n">
        <v>109.1</v>
      </c>
      <c r="D65" s="15" t="n">
        <v>67570</v>
      </c>
      <c r="E65" s="15" t="n">
        <v>230925</v>
      </c>
      <c r="F65" s="15" t="n">
        <v>116887</v>
      </c>
      <c r="G65" s="15" t="n">
        <v>114038</v>
      </c>
      <c r="H65" s="30" t="n">
        <v>2116.6</v>
      </c>
      <c r="I65" s="30"/>
      <c r="J65" s="40" t="s">
        <v>54</v>
      </c>
      <c r="K65" s="40"/>
    </row>
    <row r="66" customFormat="false" ht="13.35" hidden="false" customHeight="true" outlineLevel="0" collapsed="false">
      <c r="A66" s="41" t="s">
        <v>87</v>
      </c>
      <c r="B66" s="38"/>
      <c r="C66" s="39" t="n">
        <v>109.1</v>
      </c>
      <c r="D66" s="15" t="n">
        <v>69845</v>
      </c>
      <c r="E66" s="15" t="n">
        <v>238092</v>
      </c>
      <c r="F66" s="15" t="n">
        <v>120457</v>
      </c>
      <c r="G66" s="15" t="n">
        <v>117635</v>
      </c>
      <c r="H66" s="30" t="n">
        <v>2182.3</v>
      </c>
      <c r="I66" s="30"/>
      <c r="J66" s="40" t="s">
        <v>35</v>
      </c>
      <c r="K66" s="40"/>
      <c r="L66" s="37"/>
    </row>
    <row r="67" customFormat="false" ht="13.35" hidden="false" customHeight="true" outlineLevel="0" collapsed="false">
      <c r="A67" s="41" t="s">
        <v>88</v>
      </c>
      <c r="B67" s="38"/>
      <c r="C67" s="39" t="n">
        <v>109.1</v>
      </c>
      <c r="D67" s="15" t="n">
        <v>72054</v>
      </c>
      <c r="E67" s="15" t="n">
        <v>244636</v>
      </c>
      <c r="F67" s="15" t="n">
        <v>123885</v>
      </c>
      <c r="G67" s="15" t="n">
        <v>120751</v>
      </c>
      <c r="H67" s="30" t="n">
        <v>2242.3</v>
      </c>
      <c r="I67" s="30"/>
      <c r="J67" s="40" t="s">
        <v>35</v>
      </c>
      <c r="K67" s="40"/>
    </row>
    <row r="68" customFormat="false" ht="13.35" hidden="false" customHeight="true" outlineLevel="0" collapsed="false">
      <c r="A68" s="41" t="s">
        <v>89</v>
      </c>
      <c r="B68" s="38"/>
      <c r="C68" s="39" t="n">
        <v>109.1</v>
      </c>
      <c r="D68" s="15" t="n">
        <v>73832</v>
      </c>
      <c r="E68" s="15" t="n">
        <v>250369</v>
      </c>
      <c r="F68" s="15" t="n">
        <v>126788</v>
      </c>
      <c r="G68" s="15" t="n">
        <v>123581</v>
      </c>
      <c r="H68" s="30" t="n">
        <v>2294.9</v>
      </c>
      <c r="I68" s="30"/>
      <c r="J68" s="40" t="s">
        <v>35</v>
      </c>
      <c r="K68" s="40"/>
      <c r="L68" s="37"/>
    </row>
    <row r="69" customFormat="false" ht="13.35" hidden="false" customHeight="true" outlineLevel="0" collapsed="false">
      <c r="A69" s="41" t="s">
        <v>90</v>
      </c>
      <c r="B69" s="38"/>
      <c r="C69" s="39" t="n">
        <v>109.1</v>
      </c>
      <c r="D69" s="15" t="n">
        <v>75510</v>
      </c>
      <c r="E69" s="15" t="n">
        <v>255239</v>
      </c>
      <c r="F69" s="15" t="n">
        <v>129269</v>
      </c>
      <c r="G69" s="15" t="n">
        <v>125970</v>
      </c>
      <c r="H69" s="30" t="n">
        <v>2339.5</v>
      </c>
      <c r="I69" s="30"/>
      <c r="J69" s="40" t="s">
        <v>35</v>
      </c>
      <c r="K69" s="40"/>
    </row>
    <row r="70" customFormat="false" ht="13.35" hidden="false" customHeight="true" outlineLevel="0" collapsed="false">
      <c r="A70" s="41"/>
      <c r="B70" s="38" t="s">
        <v>29</v>
      </c>
      <c r="C70" s="39" t="n">
        <v>109.1</v>
      </c>
      <c r="D70" s="15" t="n">
        <v>76080</v>
      </c>
      <c r="E70" s="15" t="n">
        <v>259314</v>
      </c>
      <c r="F70" s="15" t="n">
        <v>132572</v>
      </c>
      <c r="G70" s="15" t="n">
        <v>126742</v>
      </c>
      <c r="H70" s="30" t="n">
        <v>2376.8</v>
      </c>
      <c r="I70" s="30"/>
      <c r="J70" s="40"/>
      <c r="K70" s="40"/>
      <c r="L70" s="37"/>
    </row>
    <row r="71" customFormat="false" ht="13.35" hidden="false" customHeight="true" outlineLevel="0" collapsed="false">
      <c r="A71" s="41" t="s">
        <v>91</v>
      </c>
      <c r="B71" s="38"/>
      <c r="C71" s="39" t="n">
        <v>109.1</v>
      </c>
      <c r="D71" s="15" t="n">
        <v>77244</v>
      </c>
      <c r="E71" s="15" t="n">
        <v>259341</v>
      </c>
      <c r="F71" s="15" t="n">
        <v>131217</v>
      </c>
      <c r="G71" s="15" t="n">
        <v>128124</v>
      </c>
      <c r="H71" s="30" t="n">
        <v>2377.1</v>
      </c>
      <c r="I71" s="30"/>
      <c r="J71" s="40" t="s">
        <v>54</v>
      </c>
      <c r="K71" s="40"/>
    </row>
    <row r="72" customFormat="false" ht="13.35" hidden="false" customHeight="true" outlineLevel="0" collapsed="false">
      <c r="A72" s="41" t="s">
        <v>92</v>
      </c>
      <c r="B72" s="38"/>
      <c r="C72" s="39" t="n">
        <v>109.1</v>
      </c>
      <c r="D72" s="15" t="n">
        <v>79396</v>
      </c>
      <c r="E72" s="15" t="n">
        <v>264848</v>
      </c>
      <c r="F72" s="15" t="n">
        <v>133991</v>
      </c>
      <c r="G72" s="15" t="n">
        <v>130857</v>
      </c>
      <c r="H72" s="30" t="n">
        <v>2427.6</v>
      </c>
      <c r="I72" s="30"/>
      <c r="J72" s="40" t="s">
        <v>35</v>
      </c>
      <c r="K72" s="40"/>
      <c r="L72" s="37"/>
    </row>
    <row r="73" customFormat="false" ht="13.35" hidden="false" customHeight="true" outlineLevel="0" collapsed="false">
      <c r="A73" s="41" t="s">
        <v>93</v>
      </c>
      <c r="B73" s="38"/>
      <c r="C73" s="39" t="n">
        <v>109.1</v>
      </c>
      <c r="D73" s="15" t="n">
        <v>81705</v>
      </c>
      <c r="E73" s="15" t="n">
        <v>271053</v>
      </c>
      <c r="F73" s="15" t="n">
        <v>137093</v>
      </c>
      <c r="G73" s="15" t="n">
        <v>133960</v>
      </c>
      <c r="H73" s="30" t="n">
        <v>2484.4</v>
      </c>
      <c r="I73" s="30"/>
      <c r="J73" s="40" t="s">
        <v>35</v>
      </c>
      <c r="K73" s="40"/>
    </row>
    <row r="74" customFormat="false" ht="13.35" hidden="false" customHeight="true" outlineLevel="0" collapsed="false">
      <c r="A74" s="41" t="s">
        <v>94</v>
      </c>
      <c r="B74" s="38"/>
      <c r="C74" s="39" t="n">
        <v>109.1</v>
      </c>
      <c r="D74" s="15" t="n">
        <v>83500</v>
      </c>
      <c r="E74" s="15" t="n">
        <v>276129</v>
      </c>
      <c r="F74" s="15" t="n">
        <v>139542</v>
      </c>
      <c r="G74" s="15" t="n">
        <v>136587</v>
      </c>
      <c r="H74" s="30" t="n">
        <v>2531</v>
      </c>
      <c r="I74" s="30"/>
      <c r="J74" s="40" t="s">
        <v>35</v>
      </c>
      <c r="K74" s="40"/>
      <c r="L74" s="37"/>
    </row>
    <row r="75" customFormat="false" ht="13.35" hidden="false" customHeight="true" outlineLevel="0" collapsed="false">
      <c r="A75" s="41" t="s">
        <v>95</v>
      </c>
      <c r="B75" s="38"/>
      <c r="C75" s="39" t="n">
        <v>109.1</v>
      </c>
      <c r="D75" s="15" t="n">
        <v>85208</v>
      </c>
      <c r="E75" s="15" t="n">
        <v>280186</v>
      </c>
      <c r="F75" s="15" t="n">
        <v>141523</v>
      </c>
      <c r="G75" s="15" t="n">
        <v>138663</v>
      </c>
      <c r="H75" s="30" t="n">
        <v>2568.2</v>
      </c>
      <c r="I75" s="30"/>
      <c r="J75" s="40" t="s">
        <v>35</v>
      </c>
      <c r="K75" s="40"/>
    </row>
    <row r="76" customFormat="false" ht="13.35" hidden="false" customHeight="true" outlineLevel="0" collapsed="false">
      <c r="A76" s="41"/>
      <c r="B76" s="38" t="s">
        <v>29</v>
      </c>
      <c r="C76" s="39" t="n">
        <v>109.1</v>
      </c>
      <c r="D76" s="15" t="n">
        <v>85450</v>
      </c>
      <c r="E76" s="15" t="n">
        <v>285437</v>
      </c>
      <c r="F76" s="15" t="n">
        <v>145644</v>
      </c>
      <c r="G76" s="15" t="n">
        <v>139793</v>
      </c>
      <c r="H76" s="30" t="n">
        <v>2616.3</v>
      </c>
      <c r="I76" s="30"/>
      <c r="J76" s="40"/>
      <c r="K76" s="40"/>
      <c r="L76" s="37"/>
    </row>
    <row r="77" customFormat="false" ht="13.35" hidden="false" customHeight="true" outlineLevel="0" collapsed="false">
      <c r="A77" s="41" t="s">
        <v>96</v>
      </c>
      <c r="B77" s="38"/>
      <c r="C77" s="39" t="n">
        <v>109.1</v>
      </c>
      <c r="D77" s="15" t="n">
        <v>87409</v>
      </c>
      <c r="E77" s="15" t="n">
        <v>284664</v>
      </c>
      <c r="F77" s="15" t="n">
        <v>143760</v>
      </c>
      <c r="G77" s="15" t="n">
        <v>140904</v>
      </c>
      <c r="H77" s="30" t="n">
        <v>2609.2</v>
      </c>
      <c r="I77" s="30"/>
      <c r="J77" s="40" t="s">
        <v>97</v>
      </c>
      <c r="K77" s="40"/>
    </row>
    <row r="78" customFormat="false" ht="13.35" hidden="false" customHeight="true" outlineLevel="0" collapsed="false">
      <c r="A78" s="41" t="s">
        <v>98</v>
      </c>
      <c r="B78" s="38"/>
      <c r="C78" s="39" t="n">
        <v>109.1</v>
      </c>
      <c r="D78" s="15" t="n">
        <v>89880</v>
      </c>
      <c r="E78" s="15" t="n">
        <v>290148</v>
      </c>
      <c r="F78" s="15" t="n">
        <v>146540</v>
      </c>
      <c r="G78" s="15" t="n">
        <v>143608</v>
      </c>
      <c r="H78" s="30" t="n">
        <v>2659.5</v>
      </c>
      <c r="I78" s="30"/>
      <c r="J78" s="40" t="s">
        <v>35</v>
      </c>
      <c r="K78" s="40"/>
      <c r="L78" s="37"/>
    </row>
    <row r="79" customFormat="false" ht="13.35" hidden="false" customHeight="true" outlineLevel="0" collapsed="false">
      <c r="A79" s="41" t="s">
        <v>99</v>
      </c>
      <c r="B79" s="38"/>
      <c r="C79" s="39" t="n">
        <v>109.18</v>
      </c>
      <c r="D79" s="15" t="n">
        <v>92411</v>
      </c>
      <c r="E79" s="15" t="n">
        <v>294237</v>
      </c>
      <c r="F79" s="15" t="n">
        <v>148725</v>
      </c>
      <c r="G79" s="15" t="n">
        <v>145512</v>
      </c>
      <c r="H79" s="30" t="n">
        <v>2695</v>
      </c>
      <c r="I79" s="30"/>
      <c r="J79" s="40" t="s">
        <v>35</v>
      </c>
      <c r="K79" s="40"/>
    </row>
    <row r="80" customFormat="false" ht="13.35" hidden="false" customHeight="true" outlineLevel="0" collapsed="false">
      <c r="A80" s="41" t="s">
        <v>100</v>
      </c>
      <c r="B80" s="57"/>
      <c r="C80" s="39" t="n">
        <v>109.18</v>
      </c>
      <c r="D80" s="15" t="n">
        <v>94848</v>
      </c>
      <c r="E80" s="15" t="n">
        <v>298028</v>
      </c>
      <c r="F80" s="15" t="n">
        <v>150890</v>
      </c>
      <c r="G80" s="15" t="n">
        <v>147138</v>
      </c>
      <c r="H80" s="30" t="n">
        <v>2729.7</v>
      </c>
      <c r="I80" s="30"/>
      <c r="J80" s="40" t="s">
        <v>35</v>
      </c>
      <c r="K80" s="40"/>
    </row>
    <row r="81" customFormat="false" ht="13.35" hidden="false" customHeight="true" outlineLevel="0" collapsed="false">
      <c r="A81" s="41" t="s">
        <v>101</v>
      </c>
      <c r="B81" s="38"/>
      <c r="C81" s="39" t="n">
        <v>109.18</v>
      </c>
      <c r="D81" s="15" t="n">
        <v>97364</v>
      </c>
      <c r="E81" s="15" t="n">
        <v>300842</v>
      </c>
      <c r="F81" s="15" t="n">
        <v>152476</v>
      </c>
      <c r="G81" s="15" t="n">
        <v>148366</v>
      </c>
      <c r="H81" s="30" t="n">
        <v>2755.5</v>
      </c>
      <c r="I81" s="30"/>
      <c r="J81" s="40" t="s">
        <v>35</v>
      </c>
      <c r="K81" s="40"/>
      <c r="L81" s="37"/>
    </row>
    <row r="82" customFormat="false" ht="13.35" hidden="false" customHeight="true" outlineLevel="0" collapsed="false">
      <c r="A82" s="41"/>
      <c r="B82" s="38" t="s">
        <v>29</v>
      </c>
      <c r="C82" s="39" t="n">
        <v>109.18</v>
      </c>
      <c r="D82" s="15" t="n">
        <v>97332</v>
      </c>
      <c r="E82" s="15" t="n">
        <v>304854</v>
      </c>
      <c r="F82" s="15" t="n">
        <v>155822</v>
      </c>
      <c r="G82" s="15" t="n">
        <v>149032</v>
      </c>
      <c r="H82" s="30" t="n">
        <v>2792.2</v>
      </c>
      <c r="I82" s="30"/>
      <c r="J82" s="40"/>
      <c r="K82" s="40"/>
    </row>
    <row r="83" customFormat="false" ht="13.35" hidden="false" customHeight="true" outlineLevel="0" collapsed="false">
      <c r="A83" s="41" t="s">
        <v>102</v>
      </c>
      <c r="B83" s="38"/>
      <c r="C83" s="39" t="n">
        <v>109.18</v>
      </c>
      <c r="D83" s="15" t="n">
        <v>99942</v>
      </c>
      <c r="E83" s="15" t="n">
        <v>304116</v>
      </c>
      <c r="F83" s="15" t="n">
        <v>154041</v>
      </c>
      <c r="G83" s="15" t="n">
        <v>150075</v>
      </c>
      <c r="H83" s="30" t="n">
        <v>2785.5</v>
      </c>
      <c r="I83" s="30"/>
      <c r="J83" s="40" t="s">
        <v>97</v>
      </c>
      <c r="K83" s="40"/>
      <c r="L83" s="37"/>
    </row>
    <row r="84" customFormat="false" ht="13.35" hidden="false" customHeight="true" outlineLevel="0" collapsed="false">
      <c r="A84" s="41" t="s">
        <v>103</v>
      </c>
      <c r="B84" s="38"/>
      <c r="C84" s="39" t="n">
        <v>109.18</v>
      </c>
      <c r="D84" s="15" t="n">
        <v>102554</v>
      </c>
      <c r="E84" s="15" t="n">
        <v>307641</v>
      </c>
      <c r="F84" s="15" t="n">
        <v>155797</v>
      </c>
      <c r="G84" s="15" t="n">
        <v>151844</v>
      </c>
      <c r="H84" s="30" t="n">
        <v>2817.7</v>
      </c>
      <c r="I84" s="30"/>
      <c r="J84" s="40" t="s">
        <v>35</v>
      </c>
      <c r="K84" s="40"/>
    </row>
    <row r="85" customFormat="false" ht="13.35" hidden="false" customHeight="true" outlineLevel="0" collapsed="false">
      <c r="A85" s="41" t="s">
        <v>104</v>
      </c>
      <c r="B85" s="38"/>
      <c r="C85" s="39" t="n">
        <v>109.18</v>
      </c>
      <c r="D85" s="15" t="n">
        <v>105422</v>
      </c>
      <c r="E85" s="15" t="n">
        <v>312381</v>
      </c>
      <c r="F85" s="15" t="n">
        <v>158121</v>
      </c>
      <c r="G85" s="15" t="n">
        <v>154260</v>
      </c>
      <c r="H85" s="30" t="n">
        <v>2861.2</v>
      </c>
      <c r="I85" s="30"/>
      <c r="J85" s="40" t="s">
        <v>35</v>
      </c>
      <c r="K85" s="40"/>
      <c r="L85" s="37"/>
    </row>
    <row r="86" customFormat="false" ht="13.35" hidden="false" customHeight="true" outlineLevel="0" collapsed="false">
      <c r="A86" s="41" t="s">
        <v>32</v>
      </c>
      <c r="B86" s="38"/>
      <c r="C86" s="39" t="n">
        <v>109.16</v>
      </c>
      <c r="D86" s="15" t="n">
        <v>108141</v>
      </c>
      <c r="E86" s="15" t="n">
        <v>316694</v>
      </c>
      <c r="F86" s="15" t="n">
        <v>160245</v>
      </c>
      <c r="G86" s="15" t="n">
        <v>156449</v>
      </c>
      <c r="H86" s="30" t="n">
        <v>2901.2</v>
      </c>
      <c r="I86" s="30"/>
      <c r="J86" s="40" t="s">
        <v>35</v>
      </c>
      <c r="K86" s="40"/>
    </row>
    <row r="87" customFormat="false" ht="13.35" hidden="false" customHeight="true" outlineLevel="0" collapsed="false">
      <c r="A87" s="41" t="s">
        <v>34</v>
      </c>
      <c r="B87" s="38"/>
      <c r="C87" s="39" t="n">
        <v>109.16</v>
      </c>
      <c r="D87" s="15" t="n">
        <v>110516</v>
      </c>
      <c r="E87" s="15" t="n">
        <v>320385</v>
      </c>
      <c r="F87" s="15" t="n">
        <v>161974</v>
      </c>
      <c r="G87" s="15" t="n">
        <v>158411</v>
      </c>
      <c r="H87" s="30" t="n">
        <v>2935</v>
      </c>
      <c r="I87" s="30"/>
      <c r="J87" s="40" t="s">
        <v>35</v>
      </c>
      <c r="K87" s="40"/>
      <c r="L87" s="37"/>
    </row>
    <row r="88" customFormat="false" ht="13.35" hidden="false" customHeight="true" outlineLevel="0" collapsed="false">
      <c r="A88" s="41"/>
      <c r="B88" s="38" t="s">
        <v>29</v>
      </c>
      <c r="C88" s="39" t="n">
        <v>109.16</v>
      </c>
      <c r="D88" s="15" t="n">
        <v>109205</v>
      </c>
      <c r="E88" s="15" t="n">
        <v>323353</v>
      </c>
      <c r="F88" s="15" t="n">
        <v>164351</v>
      </c>
      <c r="G88" s="15" t="n">
        <v>159002</v>
      </c>
      <c r="H88" s="30" t="n">
        <v>2962.2</v>
      </c>
      <c r="I88" s="30"/>
      <c r="J88" s="40"/>
      <c r="K88" s="40"/>
    </row>
    <row r="89" customFormat="false" ht="13.35" hidden="false" customHeight="true" outlineLevel="0" collapsed="false">
      <c r="A89" s="41" t="s">
        <v>36</v>
      </c>
      <c r="B89" s="38"/>
      <c r="C89" s="39" t="n">
        <v>109.16</v>
      </c>
      <c r="D89" s="15" t="n">
        <v>112742</v>
      </c>
      <c r="E89" s="15" t="n">
        <v>322663</v>
      </c>
      <c r="F89" s="15" t="n">
        <v>163229</v>
      </c>
      <c r="G89" s="15" t="n">
        <v>159434</v>
      </c>
      <c r="H89" s="30" t="n">
        <v>2955.9</v>
      </c>
      <c r="I89" s="30"/>
      <c r="J89" s="40" t="s">
        <v>97</v>
      </c>
      <c r="K89" s="40"/>
      <c r="L89" s="37"/>
    </row>
    <row r="90" customFormat="false" ht="13.35" hidden="false" customHeight="true" outlineLevel="0" collapsed="false">
      <c r="A90" s="41" t="s">
        <v>37</v>
      </c>
      <c r="B90" s="38"/>
      <c r="C90" s="39" t="n">
        <v>109.16</v>
      </c>
      <c r="D90" s="15" t="n">
        <v>114440</v>
      </c>
      <c r="E90" s="15" t="n">
        <v>324266</v>
      </c>
      <c r="F90" s="15" t="n">
        <v>163862</v>
      </c>
      <c r="G90" s="15" t="n">
        <v>160404</v>
      </c>
      <c r="H90" s="30" t="n">
        <v>2970.6</v>
      </c>
      <c r="I90" s="30"/>
      <c r="J90" s="40" t="s">
        <v>35</v>
      </c>
      <c r="K90" s="40"/>
    </row>
    <row r="91" customFormat="false" ht="13.35" hidden="false" customHeight="true" outlineLevel="0" collapsed="false">
      <c r="A91" s="41" t="s">
        <v>38</v>
      </c>
      <c r="B91" s="38"/>
      <c r="C91" s="39" t="n">
        <v>109.16</v>
      </c>
      <c r="D91" s="15" t="n">
        <v>116630</v>
      </c>
      <c r="E91" s="15" t="n">
        <v>325915</v>
      </c>
      <c r="F91" s="15" t="n">
        <v>164568</v>
      </c>
      <c r="G91" s="15" t="n">
        <v>161347</v>
      </c>
      <c r="H91" s="30" t="n">
        <v>2985.7</v>
      </c>
      <c r="I91" s="30"/>
      <c r="J91" s="40" t="s">
        <v>35</v>
      </c>
      <c r="K91" s="40"/>
      <c r="L91" s="37"/>
    </row>
    <row r="92" customFormat="false" ht="13.35" hidden="false" customHeight="true" outlineLevel="0" collapsed="false">
      <c r="A92" s="41" t="s">
        <v>39</v>
      </c>
      <c r="B92" s="38"/>
      <c r="C92" s="39" t="n">
        <v>109.16</v>
      </c>
      <c r="D92" s="15" t="n">
        <v>118242</v>
      </c>
      <c r="E92" s="15" t="n">
        <v>326871</v>
      </c>
      <c r="F92" s="15" t="n">
        <v>165054</v>
      </c>
      <c r="G92" s="15" t="n">
        <v>161817</v>
      </c>
      <c r="H92" s="30" t="n">
        <v>2994.4</v>
      </c>
      <c r="I92" s="30"/>
      <c r="J92" s="40" t="s">
        <v>35</v>
      </c>
      <c r="K92" s="40"/>
    </row>
    <row r="93" customFormat="false" ht="13.35" hidden="false" customHeight="true" outlineLevel="0" collapsed="false">
      <c r="A93" s="41" t="s">
        <v>40</v>
      </c>
      <c r="B93" s="38"/>
      <c r="C93" s="39" t="n">
        <v>109.16</v>
      </c>
      <c r="D93" s="15" t="n">
        <v>120466</v>
      </c>
      <c r="E93" s="15" t="n">
        <v>328103</v>
      </c>
      <c r="F93" s="15" t="n">
        <v>165574</v>
      </c>
      <c r="G93" s="15" t="n">
        <v>162529</v>
      </c>
      <c r="H93" s="30" t="n">
        <v>3005.7</v>
      </c>
      <c r="I93" s="30"/>
      <c r="J93" s="40" t="s">
        <v>35</v>
      </c>
      <c r="K93" s="40"/>
      <c r="L93" s="37"/>
    </row>
    <row r="94" customFormat="false" ht="13.35" hidden="false" customHeight="true" outlineLevel="0" collapsed="false">
      <c r="A94" s="41"/>
      <c r="B94" s="38" t="s">
        <v>29</v>
      </c>
      <c r="C94" s="39" t="n">
        <v>109.16</v>
      </c>
      <c r="D94" s="15" t="n">
        <v>117986</v>
      </c>
      <c r="E94" s="15" t="n">
        <v>330766</v>
      </c>
      <c r="F94" s="15" t="n">
        <v>167514</v>
      </c>
      <c r="G94" s="15" t="n">
        <v>163252</v>
      </c>
      <c r="H94" s="30" t="n">
        <v>3030.1</v>
      </c>
      <c r="I94" s="30"/>
      <c r="J94" s="40"/>
      <c r="K94" s="40"/>
    </row>
    <row r="95" customFormat="false" ht="13.35" hidden="false" customHeight="true" outlineLevel="0" collapsed="false">
      <c r="A95" s="41" t="s">
        <v>41</v>
      </c>
      <c r="B95" s="38"/>
      <c r="C95" s="39" t="n">
        <v>109.16</v>
      </c>
      <c r="D95" s="15" t="n">
        <v>122513</v>
      </c>
      <c r="E95" s="15" t="n">
        <v>329199</v>
      </c>
      <c r="F95" s="15" t="n">
        <v>166144</v>
      </c>
      <c r="G95" s="15" t="n">
        <v>163055</v>
      </c>
      <c r="H95" s="30" t="n">
        <v>3015.7</v>
      </c>
      <c r="I95" s="30"/>
      <c r="J95" s="40" t="s">
        <v>97</v>
      </c>
      <c r="K95" s="40"/>
      <c r="L95" s="37"/>
    </row>
    <row r="96" customFormat="false" ht="13.35" hidden="false" customHeight="true" outlineLevel="0" collapsed="false">
      <c r="A96" s="41" t="s">
        <v>42</v>
      </c>
      <c r="B96" s="38"/>
      <c r="C96" s="39" t="n">
        <v>109.16</v>
      </c>
      <c r="D96" s="15" t="n">
        <v>124449</v>
      </c>
      <c r="E96" s="15" t="n">
        <v>330294</v>
      </c>
      <c r="F96" s="15" t="n">
        <v>166606</v>
      </c>
      <c r="G96" s="15" t="n">
        <v>163688</v>
      </c>
      <c r="H96" s="30" t="n">
        <v>3025.8</v>
      </c>
      <c r="I96" s="30"/>
      <c r="J96" s="40" t="s">
        <v>35</v>
      </c>
      <c r="K96" s="40"/>
    </row>
    <row r="97" customFormat="false" ht="13.35" hidden="false" customHeight="true" outlineLevel="0" collapsed="false">
      <c r="A97" s="41" t="s">
        <v>43</v>
      </c>
      <c r="B97" s="38"/>
      <c r="C97" s="39" t="n">
        <v>109.16</v>
      </c>
      <c r="D97" s="15" t="n">
        <v>126742</v>
      </c>
      <c r="E97" s="15" t="n">
        <v>331746</v>
      </c>
      <c r="F97" s="15" t="n">
        <v>167266</v>
      </c>
      <c r="G97" s="15" t="n">
        <v>164480</v>
      </c>
      <c r="H97" s="30" t="n">
        <v>3039.1</v>
      </c>
      <c r="I97" s="30"/>
      <c r="J97" s="40" t="s">
        <v>35</v>
      </c>
      <c r="K97" s="40"/>
      <c r="L97" s="37"/>
    </row>
    <row r="98" customFormat="false" ht="13.35" hidden="false" customHeight="true" outlineLevel="0" collapsed="false">
      <c r="A98" s="41" t="s">
        <v>44</v>
      </c>
      <c r="B98" s="38"/>
      <c r="C98" s="39" t="n">
        <v>109.16</v>
      </c>
      <c r="D98" s="15" t="n">
        <v>128517</v>
      </c>
      <c r="E98" s="15" t="n">
        <v>332585</v>
      </c>
      <c r="F98" s="15" t="n">
        <v>167618</v>
      </c>
      <c r="G98" s="15" t="n">
        <v>164967</v>
      </c>
      <c r="H98" s="30" t="n">
        <v>3046.8</v>
      </c>
      <c r="I98" s="30"/>
      <c r="J98" s="40" t="s">
        <v>35</v>
      </c>
      <c r="K98" s="40"/>
    </row>
    <row r="99" customFormat="false" ht="13.35" hidden="false" customHeight="true" outlineLevel="0" collapsed="false">
      <c r="A99" s="41" t="s">
        <v>45</v>
      </c>
      <c r="B99" s="38"/>
      <c r="C99" s="39" t="n">
        <v>109.16</v>
      </c>
      <c r="D99" s="15" t="n">
        <v>130000</v>
      </c>
      <c r="E99" s="15" t="n">
        <v>332605</v>
      </c>
      <c r="F99" s="15" t="n">
        <v>167490</v>
      </c>
      <c r="G99" s="15" t="n">
        <v>165115</v>
      </c>
      <c r="H99" s="30" t="n">
        <v>3046.9</v>
      </c>
      <c r="I99" s="30"/>
      <c r="J99" s="40" t="s">
        <v>35</v>
      </c>
      <c r="K99" s="40"/>
      <c r="L99" s="37"/>
    </row>
    <row r="100" customFormat="false" ht="13.35" hidden="false" customHeight="true" outlineLevel="0" collapsed="false">
      <c r="A100" s="41"/>
      <c r="B100" s="38" t="s">
        <v>29</v>
      </c>
      <c r="C100" s="39" t="n">
        <v>109.16</v>
      </c>
      <c r="D100" s="15" t="n">
        <v>125112</v>
      </c>
      <c r="E100" s="15" t="n">
        <v>333795</v>
      </c>
      <c r="F100" s="15" t="n">
        <v>168943</v>
      </c>
      <c r="G100" s="15" t="n">
        <v>164852</v>
      </c>
      <c r="H100" s="30" t="n">
        <v>3057.9</v>
      </c>
      <c r="I100" s="30"/>
      <c r="J100" s="40"/>
      <c r="K100" s="40"/>
    </row>
    <row r="101" customFormat="false" ht="13.35" hidden="false" customHeight="true" outlineLevel="0" collapsed="false">
      <c r="A101" s="41" t="s">
        <v>46</v>
      </c>
      <c r="B101" s="38"/>
      <c r="C101" s="39" t="n">
        <v>109.16</v>
      </c>
      <c r="D101" s="15" t="n">
        <v>131936</v>
      </c>
      <c r="E101" s="15" t="n">
        <v>332953</v>
      </c>
      <c r="F101" s="15" t="n">
        <v>167558</v>
      </c>
      <c r="G101" s="15" t="n">
        <v>165395</v>
      </c>
      <c r="H101" s="30" t="n">
        <v>3050.1</v>
      </c>
      <c r="I101" s="30"/>
      <c r="J101" s="40" t="s">
        <v>97</v>
      </c>
      <c r="K101" s="40"/>
      <c r="L101" s="37"/>
    </row>
    <row r="102" customFormat="false" ht="13.35" hidden="false" customHeight="true" outlineLevel="0" collapsed="false">
      <c r="A102" s="41" t="s">
        <v>47</v>
      </c>
      <c r="B102" s="38"/>
      <c r="C102" s="39" t="n">
        <v>109.16</v>
      </c>
      <c r="D102" s="15" t="n">
        <v>134003</v>
      </c>
      <c r="E102" s="15" t="n">
        <v>333982</v>
      </c>
      <c r="F102" s="15" t="n">
        <v>168084</v>
      </c>
      <c r="G102" s="15" t="n">
        <v>165898</v>
      </c>
      <c r="H102" s="30" t="n">
        <v>3059.6</v>
      </c>
      <c r="I102" s="30"/>
      <c r="J102" s="40" t="s">
        <v>35</v>
      </c>
      <c r="K102" s="40"/>
    </row>
    <row r="103" customFormat="false" ht="13.35" hidden="false" customHeight="true" outlineLevel="0" collapsed="false">
      <c r="A103" s="41" t="s">
        <v>49</v>
      </c>
      <c r="B103" s="42"/>
      <c r="C103" s="39" t="n">
        <v>109.16</v>
      </c>
      <c r="D103" s="15" t="n">
        <v>136214</v>
      </c>
      <c r="E103" s="15" t="n">
        <v>336407</v>
      </c>
      <c r="F103" s="15" t="n">
        <v>169311</v>
      </c>
      <c r="G103" s="15" t="n">
        <v>167096</v>
      </c>
      <c r="H103" s="30" t="n">
        <v>3081.8</v>
      </c>
      <c r="I103" s="30"/>
      <c r="J103" s="40" t="s">
        <v>35</v>
      </c>
      <c r="K103" s="40"/>
      <c r="L103" s="37"/>
    </row>
    <row r="104" customFormat="false" ht="13.35" hidden="false" customHeight="true" outlineLevel="0" collapsed="false">
      <c r="A104" s="41" t="s">
        <v>51</v>
      </c>
      <c r="B104" s="42"/>
      <c r="C104" s="39" t="n">
        <v>109.16</v>
      </c>
      <c r="D104" s="15" t="n">
        <v>138865</v>
      </c>
      <c r="E104" s="15" t="n">
        <v>339350</v>
      </c>
      <c r="F104" s="15" t="n">
        <v>170719</v>
      </c>
      <c r="G104" s="15" t="n">
        <v>168631</v>
      </c>
      <c r="H104" s="30" t="n">
        <v>3108.7</v>
      </c>
      <c r="I104" s="30"/>
      <c r="J104" s="40" t="s">
        <v>35</v>
      </c>
      <c r="K104" s="40"/>
    </row>
    <row r="105" customFormat="false" ht="13.35" hidden="false" customHeight="true" outlineLevel="0" collapsed="false">
      <c r="A105" s="41" t="s">
        <v>52</v>
      </c>
      <c r="B105" s="42"/>
      <c r="C105" s="39" t="n">
        <v>109.16</v>
      </c>
      <c r="D105" s="15" t="n">
        <v>141196</v>
      </c>
      <c r="E105" s="15" t="n">
        <v>342318</v>
      </c>
      <c r="F105" s="15" t="n">
        <v>172070</v>
      </c>
      <c r="G105" s="15" t="n">
        <v>170248</v>
      </c>
      <c r="H105" s="30" t="n">
        <v>3135.9</v>
      </c>
      <c r="I105" s="30"/>
      <c r="J105" s="40" t="s">
        <v>35</v>
      </c>
      <c r="K105" s="40"/>
      <c r="L105" s="37"/>
    </row>
    <row r="106" customFormat="false" ht="13.35" hidden="false" customHeight="true" outlineLevel="0" collapsed="false">
      <c r="A106" s="41"/>
      <c r="B106" s="38" t="s">
        <v>29</v>
      </c>
      <c r="C106" s="39" t="n">
        <v>109.16</v>
      </c>
      <c r="D106" s="15" t="n">
        <v>137121</v>
      </c>
      <c r="E106" s="15" t="n">
        <v>342670</v>
      </c>
      <c r="F106" s="15" t="n">
        <v>171590</v>
      </c>
      <c r="G106" s="15" t="n">
        <v>171080</v>
      </c>
      <c r="H106" s="30" t="n">
        <v>3139.2</v>
      </c>
      <c r="I106" s="30"/>
      <c r="J106" s="40"/>
      <c r="K106" s="40"/>
    </row>
    <row r="107" s="59" customFormat="true" ht="13.35" hidden="false" customHeight="true" outlineLevel="0" collapsed="false">
      <c r="A107" s="41" t="s">
        <v>53</v>
      </c>
      <c r="B107" s="58"/>
      <c r="C107" s="39" t="n">
        <v>109.16</v>
      </c>
      <c r="D107" s="15" t="n">
        <v>143320</v>
      </c>
      <c r="E107" s="15" t="n">
        <v>344432</v>
      </c>
      <c r="F107" s="15" t="n">
        <v>173065</v>
      </c>
      <c r="G107" s="15" t="n">
        <v>171367</v>
      </c>
      <c r="H107" s="30" t="n">
        <v>3155.3</v>
      </c>
      <c r="I107" s="30"/>
      <c r="J107" s="40" t="s">
        <v>97</v>
      </c>
      <c r="K107" s="40"/>
      <c r="L107" s="37"/>
    </row>
    <row r="108" s="59" customFormat="true" ht="13.35" hidden="false" customHeight="true" outlineLevel="0" collapsed="false">
      <c r="A108" s="41" t="s">
        <v>55</v>
      </c>
      <c r="B108" s="58"/>
      <c r="C108" s="39" t="n">
        <v>109.16</v>
      </c>
      <c r="D108" s="15" t="n">
        <v>145528</v>
      </c>
      <c r="E108" s="15" t="n">
        <v>346170</v>
      </c>
      <c r="F108" s="15" t="n">
        <v>173826</v>
      </c>
      <c r="G108" s="15" t="n">
        <v>172344</v>
      </c>
      <c r="H108" s="30" t="n">
        <v>3171.2</v>
      </c>
      <c r="I108" s="30"/>
      <c r="J108" s="40" t="s">
        <v>105</v>
      </c>
      <c r="K108" s="60"/>
      <c r="L108" s="37"/>
    </row>
    <row r="109" s="59" customFormat="true" ht="13.35" hidden="false" customHeight="true" outlineLevel="0" collapsed="false">
      <c r="A109" s="41" t="s">
        <v>56</v>
      </c>
      <c r="B109" s="42"/>
      <c r="C109" s="61" t="n">
        <v>109.16</v>
      </c>
      <c r="D109" s="15" t="n">
        <v>147738</v>
      </c>
      <c r="E109" s="15" t="n">
        <v>348404</v>
      </c>
      <c r="F109" s="15" t="n">
        <v>174831</v>
      </c>
      <c r="G109" s="15" t="n">
        <v>173573</v>
      </c>
      <c r="H109" s="30" t="n">
        <v>3191.7</v>
      </c>
      <c r="I109" s="30"/>
      <c r="J109" s="40" t="s">
        <v>35</v>
      </c>
      <c r="K109" s="40"/>
      <c r="L109" s="8"/>
    </row>
    <row r="110" s="59" customFormat="true" ht="13.35" hidden="false" customHeight="true" outlineLevel="0" collapsed="false">
      <c r="A110" s="41" t="s">
        <v>57</v>
      </c>
      <c r="B110" s="42"/>
      <c r="C110" s="61" t="n">
        <v>109.13</v>
      </c>
      <c r="D110" s="15" t="n">
        <v>149659</v>
      </c>
      <c r="E110" s="15" t="n">
        <v>349317</v>
      </c>
      <c r="F110" s="15" t="n">
        <v>175214</v>
      </c>
      <c r="G110" s="15" t="n">
        <v>174103</v>
      </c>
      <c r="H110" s="30" t="n">
        <v>3200.9</v>
      </c>
      <c r="I110" s="30"/>
      <c r="J110" s="40" t="s">
        <v>35</v>
      </c>
      <c r="K110" s="40"/>
      <c r="L110" s="8"/>
    </row>
    <row r="111" s="59" customFormat="true" ht="13.35" hidden="false" customHeight="true" outlineLevel="0" collapsed="false">
      <c r="A111" s="41" t="s">
        <v>58</v>
      </c>
      <c r="B111" s="42"/>
      <c r="C111" s="61" t="n">
        <v>109.13</v>
      </c>
      <c r="D111" s="15" t="n">
        <v>151439</v>
      </c>
      <c r="E111" s="15" t="n">
        <v>350047</v>
      </c>
      <c r="F111" s="15" t="n">
        <v>175487</v>
      </c>
      <c r="G111" s="15" t="n">
        <v>174560</v>
      </c>
      <c r="H111" s="30" t="n">
        <v>3207.6</v>
      </c>
      <c r="I111" s="30"/>
      <c r="J111" s="40" t="s">
        <v>35</v>
      </c>
      <c r="K111" s="40"/>
      <c r="L111" s="8"/>
    </row>
    <row r="112" s="59" customFormat="true" ht="13.35" hidden="false" customHeight="true" outlineLevel="0" collapsed="false">
      <c r="A112" s="41"/>
      <c r="B112" s="42" t="s">
        <v>29</v>
      </c>
      <c r="C112" s="61" t="n">
        <v>109.13</v>
      </c>
      <c r="D112" s="15" t="n">
        <v>145715</v>
      </c>
      <c r="E112" s="15" t="n">
        <v>350745</v>
      </c>
      <c r="F112" s="15" t="n">
        <v>175559</v>
      </c>
      <c r="G112" s="15" t="n">
        <v>175186</v>
      </c>
      <c r="H112" s="30" t="n">
        <v>3214</v>
      </c>
      <c r="I112" s="30"/>
      <c r="J112" s="40"/>
      <c r="K112" s="40"/>
      <c r="L112" s="8"/>
    </row>
    <row r="113" s="59" customFormat="true" ht="13.35" hidden="false" customHeight="true" outlineLevel="0" collapsed="false">
      <c r="A113" s="41" t="s">
        <v>59</v>
      </c>
      <c r="B113" s="42"/>
      <c r="C113" s="61" t="n">
        <v>109.13</v>
      </c>
      <c r="D113" s="15" t="n">
        <v>153759</v>
      </c>
      <c r="E113" s="15" t="n">
        <v>351432</v>
      </c>
      <c r="F113" s="15" t="n">
        <v>176140</v>
      </c>
      <c r="G113" s="15" t="n">
        <v>175292</v>
      </c>
      <c r="H113" s="30" t="n">
        <v>3220.3</v>
      </c>
      <c r="I113" s="30"/>
      <c r="J113" s="40" t="s">
        <v>105</v>
      </c>
      <c r="K113" s="40"/>
      <c r="L113" s="8"/>
    </row>
    <row r="114" s="59" customFormat="true" ht="13.35" hidden="false" customHeight="true" outlineLevel="0" collapsed="false">
      <c r="A114" s="41" t="s">
        <v>60</v>
      </c>
      <c r="B114" s="42"/>
      <c r="C114" s="61" t="n">
        <v>109.13</v>
      </c>
      <c r="D114" s="15" t="n">
        <v>155756</v>
      </c>
      <c r="E114" s="15" t="n">
        <v>352393</v>
      </c>
      <c r="F114" s="15" t="n">
        <v>176490</v>
      </c>
      <c r="G114" s="15" t="n">
        <v>175903</v>
      </c>
      <c r="H114" s="30" t="n">
        <v>3229.1</v>
      </c>
      <c r="I114" s="30"/>
      <c r="J114" s="40" t="s">
        <v>35</v>
      </c>
      <c r="K114" s="40"/>
      <c r="L114" s="8"/>
    </row>
    <row r="115" s="59" customFormat="true" ht="13.5" hidden="false" customHeight="true" outlineLevel="0" collapsed="false">
      <c r="A115" s="62" t="s">
        <v>61</v>
      </c>
      <c r="B115" s="44"/>
      <c r="C115" s="63" t="n">
        <v>109.13</v>
      </c>
      <c r="D115" s="46" t="n">
        <v>157779</v>
      </c>
      <c r="E115" s="46" t="n">
        <v>352990</v>
      </c>
      <c r="F115" s="46" t="n">
        <v>176704</v>
      </c>
      <c r="G115" s="46" t="n">
        <v>176286</v>
      </c>
      <c r="H115" s="47" t="n">
        <v>3234.6</v>
      </c>
      <c r="I115" s="47"/>
      <c r="J115" s="48" t="s">
        <v>35</v>
      </c>
      <c r="K115" s="64"/>
      <c r="L115" s="8"/>
    </row>
    <row r="116" customFormat="false" ht="13.7" hidden="false" customHeight="true" outlineLevel="0" collapsed="false">
      <c r="A116" s="65"/>
      <c r="B116" s="13"/>
      <c r="C116" s="14"/>
      <c r="D116" s="13"/>
      <c r="E116" s="13"/>
      <c r="F116" s="13"/>
      <c r="G116" s="13"/>
      <c r="H116" s="66" t="s">
        <v>106</v>
      </c>
      <c r="I116" s="66"/>
      <c r="J116" s="66"/>
      <c r="K116" s="66"/>
    </row>
    <row r="118" customFormat="false" ht="13.5" hidden="false" customHeight="false" outlineLevel="0" collapsed="false">
      <c r="C118" s="67"/>
    </row>
  </sheetData>
  <mergeCells count="12">
    <mergeCell ref="A1:K1"/>
    <mergeCell ref="J2:K2"/>
    <mergeCell ref="A3:B4"/>
    <mergeCell ref="D3:D4"/>
    <mergeCell ref="E3:G3"/>
    <mergeCell ref="I3:K4"/>
    <mergeCell ref="A58:K58"/>
    <mergeCell ref="A60:B61"/>
    <mergeCell ref="D60:D61"/>
    <mergeCell ref="E60:G60"/>
    <mergeCell ref="I60:K61"/>
    <mergeCell ref="H116:K11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9" fitToWidth="1" fitToHeight="0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rowBreaks count="1" manualBreakCount="1">
    <brk id="57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" zeroHeight="false" outlineLevelRow="0" outlineLevelCol="0"/>
  <cols>
    <col collapsed="false" customWidth="true" hidden="false" outlineLevel="0" max="1" min="1" style="68" width="8.63"/>
    <col collapsed="false" customWidth="true" hidden="false" outlineLevel="0" max="2" min="2" style="68" width="14.13"/>
    <col collapsed="false" customWidth="true" hidden="false" outlineLevel="0" max="10" min="3" style="68" width="8.12"/>
    <col collapsed="false" customWidth="true" hidden="false" outlineLevel="0" max="255" min="11" style="68" width="9"/>
    <col collapsed="false" customWidth="true" hidden="false" outlineLevel="0" max="256" min="256" style="68" width="7.88"/>
    <col collapsed="false" customWidth="true" hidden="false" outlineLevel="0" max="257" min="257" style="68" width="11"/>
    <col collapsed="false" customWidth="true" hidden="false" outlineLevel="0" max="262" min="258" style="68" width="8.26"/>
    <col collapsed="false" customWidth="true" hidden="false" outlineLevel="0" max="265" min="263" style="68" width="8.5"/>
    <col collapsed="false" customWidth="true" hidden="false" outlineLevel="0" max="266" min="266" style="68" width="1.37"/>
    <col collapsed="false" customWidth="true" hidden="false" outlineLevel="0" max="511" min="267" style="68" width="9"/>
    <col collapsed="false" customWidth="true" hidden="false" outlineLevel="0" max="512" min="512" style="68" width="7.88"/>
    <col collapsed="false" customWidth="true" hidden="false" outlineLevel="0" max="513" min="513" style="68" width="11"/>
    <col collapsed="false" customWidth="true" hidden="false" outlineLevel="0" max="518" min="514" style="68" width="8.26"/>
    <col collapsed="false" customWidth="true" hidden="false" outlineLevel="0" max="521" min="519" style="68" width="8.5"/>
    <col collapsed="false" customWidth="true" hidden="false" outlineLevel="0" max="522" min="522" style="68" width="1.37"/>
    <col collapsed="false" customWidth="true" hidden="false" outlineLevel="0" max="767" min="523" style="68" width="9"/>
    <col collapsed="false" customWidth="true" hidden="false" outlineLevel="0" max="768" min="768" style="68" width="7.88"/>
    <col collapsed="false" customWidth="true" hidden="false" outlineLevel="0" max="769" min="769" style="68" width="11"/>
    <col collapsed="false" customWidth="true" hidden="false" outlineLevel="0" max="774" min="770" style="68" width="8.26"/>
    <col collapsed="false" customWidth="true" hidden="false" outlineLevel="0" max="777" min="775" style="68" width="8.5"/>
    <col collapsed="false" customWidth="true" hidden="false" outlineLevel="0" max="778" min="778" style="68" width="1.37"/>
    <col collapsed="false" customWidth="true" hidden="false" outlineLevel="0" max="1023" min="779" style="68" width="9"/>
    <col collapsed="false" customWidth="true" hidden="false" outlineLevel="0" max="1025" min="1024" style="68" width="7.88"/>
  </cols>
  <sheetData>
    <row r="1" s="69" customFormat="true" ht="18.75" hidden="false" customHeight="true" outlineLevel="0" collapsed="false">
      <c r="A1" s="12" t="s">
        <v>107</v>
      </c>
      <c r="B1" s="12"/>
      <c r="C1" s="12"/>
      <c r="D1" s="12"/>
      <c r="E1" s="12"/>
      <c r="F1" s="12"/>
      <c r="G1" s="12"/>
      <c r="H1" s="12"/>
      <c r="I1" s="12"/>
      <c r="J1" s="12"/>
    </row>
    <row r="2" customFormat="false" ht="14.1" hidden="false" customHeight="true" outlineLevel="0" collapsed="false">
      <c r="A2" s="70"/>
      <c r="B2" s="70"/>
      <c r="C2" s="70"/>
      <c r="D2" s="70"/>
      <c r="E2" s="70"/>
      <c r="F2" s="70"/>
      <c r="G2" s="70"/>
      <c r="H2" s="70"/>
      <c r="I2" s="70"/>
      <c r="J2" s="70"/>
    </row>
    <row r="3" s="8" customFormat="true" ht="14.1" hidden="false" customHeight="true" outlineLevel="0" collapsed="false">
      <c r="A3" s="71" t="s">
        <v>108</v>
      </c>
      <c r="B3" s="72" t="s">
        <v>109</v>
      </c>
      <c r="C3" s="73" t="s">
        <v>110</v>
      </c>
      <c r="D3" s="73"/>
      <c r="E3" s="73"/>
      <c r="F3" s="20" t="s">
        <v>111</v>
      </c>
      <c r="G3" s="20"/>
      <c r="H3" s="20"/>
      <c r="I3" s="74" t="s">
        <v>112</v>
      </c>
      <c r="J3" s="74"/>
    </row>
    <row r="4" s="8" customFormat="true" ht="14.1" hidden="false" customHeight="true" outlineLevel="0" collapsed="false">
      <c r="A4" s="71"/>
      <c r="B4" s="75" t="s">
        <v>20</v>
      </c>
      <c r="C4" s="76" t="s">
        <v>113</v>
      </c>
      <c r="D4" s="76" t="s">
        <v>114</v>
      </c>
      <c r="E4" s="76" t="s">
        <v>115</v>
      </c>
      <c r="F4" s="76" t="s">
        <v>116</v>
      </c>
      <c r="G4" s="76" t="s">
        <v>117</v>
      </c>
      <c r="H4" s="76" t="s">
        <v>115</v>
      </c>
      <c r="I4" s="77" t="s">
        <v>118</v>
      </c>
      <c r="J4" s="78" t="s">
        <v>119</v>
      </c>
      <c r="L4" s="37"/>
      <c r="O4" s="37"/>
    </row>
    <row r="5" s="8" customFormat="true" ht="13.35" hidden="false" customHeight="true" outlineLevel="0" collapsed="false">
      <c r="A5" s="79" t="s">
        <v>120</v>
      </c>
      <c r="B5" s="80" t="n">
        <v>159460</v>
      </c>
      <c r="C5" s="81" t="n">
        <v>3512</v>
      </c>
      <c r="D5" s="81" t="n">
        <v>952</v>
      </c>
      <c r="E5" s="81" t="n">
        <v>2560</v>
      </c>
      <c r="F5" s="81" t="n">
        <v>16768</v>
      </c>
      <c r="G5" s="81" t="n">
        <v>9794</v>
      </c>
      <c r="H5" s="82" t="n">
        <v>6974</v>
      </c>
      <c r="I5" s="82" t="n">
        <v>9534</v>
      </c>
      <c r="J5" s="83" t="n">
        <v>6.4</v>
      </c>
    </row>
    <row r="6" s="8" customFormat="true" ht="13.35" hidden="false" customHeight="true" outlineLevel="0" collapsed="false">
      <c r="A6" s="79" t="s">
        <v>121</v>
      </c>
      <c r="B6" s="80" t="n">
        <v>171004</v>
      </c>
      <c r="C6" s="81" t="n">
        <v>3967</v>
      </c>
      <c r="D6" s="81" t="n">
        <v>998</v>
      </c>
      <c r="E6" s="81" t="n">
        <v>2969</v>
      </c>
      <c r="F6" s="81" t="n">
        <v>18036</v>
      </c>
      <c r="G6" s="81" t="n">
        <v>9461</v>
      </c>
      <c r="H6" s="82" t="n">
        <v>8575</v>
      </c>
      <c r="I6" s="82" t="n">
        <v>11544</v>
      </c>
      <c r="J6" s="83" t="n">
        <v>7.2</v>
      </c>
    </row>
    <row r="7" s="8" customFormat="true" ht="13.35" hidden="false" customHeight="true" outlineLevel="0" collapsed="false">
      <c r="A7" s="79" t="s">
        <v>122</v>
      </c>
      <c r="B7" s="80" t="n">
        <v>181543</v>
      </c>
      <c r="C7" s="81" t="n">
        <v>4368</v>
      </c>
      <c r="D7" s="81" t="n">
        <v>985</v>
      </c>
      <c r="E7" s="81" t="n">
        <v>3383</v>
      </c>
      <c r="F7" s="81" t="n">
        <v>17902</v>
      </c>
      <c r="G7" s="81" t="n">
        <v>10746</v>
      </c>
      <c r="H7" s="82" t="n">
        <v>7156</v>
      </c>
      <c r="I7" s="82" t="n">
        <v>10539</v>
      </c>
      <c r="J7" s="83" t="n">
        <v>6.2</v>
      </c>
    </row>
    <row r="8" s="8" customFormat="true" ht="13.35" hidden="false" customHeight="true" outlineLevel="0" collapsed="false">
      <c r="A8" s="79" t="s">
        <v>123</v>
      </c>
      <c r="B8" s="80" t="n">
        <v>193591</v>
      </c>
      <c r="C8" s="81" t="n">
        <v>4603</v>
      </c>
      <c r="D8" s="81" t="n">
        <v>935</v>
      </c>
      <c r="E8" s="81" t="n">
        <v>3668</v>
      </c>
      <c r="F8" s="81" t="n">
        <v>20400</v>
      </c>
      <c r="G8" s="81" t="n">
        <v>12020</v>
      </c>
      <c r="H8" s="82" t="n">
        <v>8380</v>
      </c>
      <c r="I8" s="82" t="n">
        <v>12048</v>
      </c>
      <c r="J8" s="83" t="n">
        <v>6.6</v>
      </c>
    </row>
    <row r="9" s="8" customFormat="true" ht="13.35" hidden="false" customHeight="true" outlineLevel="0" collapsed="false">
      <c r="A9" s="79" t="s">
        <v>124</v>
      </c>
      <c r="B9" s="80" t="n">
        <v>206301</v>
      </c>
      <c r="C9" s="81" t="n">
        <v>4948</v>
      </c>
      <c r="D9" s="81" t="n">
        <v>1050</v>
      </c>
      <c r="E9" s="81" t="n">
        <v>3898</v>
      </c>
      <c r="F9" s="81" t="n">
        <v>22312</v>
      </c>
      <c r="G9" s="81" t="n">
        <v>13500</v>
      </c>
      <c r="H9" s="82" t="n">
        <v>8812</v>
      </c>
      <c r="I9" s="82" t="n">
        <v>12710</v>
      </c>
      <c r="J9" s="83" t="n">
        <v>6.6</v>
      </c>
    </row>
    <row r="10" s="8" customFormat="true" ht="13.35" hidden="false" customHeight="true" outlineLevel="0" collapsed="false">
      <c r="A10" s="79" t="s">
        <v>125</v>
      </c>
      <c r="B10" s="80" t="n">
        <v>216247</v>
      </c>
      <c r="C10" s="81" t="n">
        <v>4842</v>
      </c>
      <c r="D10" s="81" t="n">
        <v>990</v>
      </c>
      <c r="E10" s="81" t="n">
        <v>3852</v>
      </c>
      <c r="F10" s="81" t="n">
        <v>19237</v>
      </c>
      <c r="G10" s="81" t="n">
        <v>13143</v>
      </c>
      <c r="H10" s="82" t="n">
        <v>6094</v>
      </c>
      <c r="I10" s="82" t="n">
        <v>9946</v>
      </c>
      <c r="J10" s="83" t="n">
        <v>4.8</v>
      </c>
    </row>
    <row r="11" s="8" customFormat="true" ht="13.35" hidden="false" customHeight="true" outlineLevel="0" collapsed="false">
      <c r="A11" s="79" t="s">
        <v>126</v>
      </c>
      <c r="B11" s="80" t="n">
        <v>224659</v>
      </c>
      <c r="C11" s="81" t="n">
        <v>4522</v>
      </c>
      <c r="D11" s="81" t="n">
        <v>1026</v>
      </c>
      <c r="E11" s="81" t="n">
        <v>3496</v>
      </c>
      <c r="F11" s="81" t="n">
        <v>18655</v>
      </c>
      <c r="G11" s="81" t="n">
        <v>13739</v>
      </c>
      <c r="H11" s="82" t="n">
        <v>4916</v>
      </c>
      <c r="I11" s="82" t="n">
        <v>8412</v>
      </c>
      <c r="J11" s="83" t="n">
        <v>3.9</v>
      </c>
    </row>
    <row r="12" s="8" customFormat="true" ht="13.35" hidden="false" customHeight="true" outlineLevel="0" collapsed="false">
      <c r="A12" s="79" t="s">
        <v>127</v>
      </c>
      <c r="B12" s="80" t="n">
        <v>232948</v>
      </c>
      <c r="C12" s="81" t="n">
        <v>4228</v>
      </c>
      <c r="D12" s="81" t="n">
        <v>1051</v>
      </c>
      <c r="E12" s="81" t="n">
        <v>3177</v>
      </c>
      <c r="F12" s="81" t="n">
        <v>18270</v>
      </c>
      <c r="G12" s="81" t="n">
        <v>13158</v>
      </c>
      <c r="H12" s="82" t="n">
        <v>5112</v>
      </c>
      <c r="I12" s="82" t="n">
        <v>8289</v>
      </c>
      <c r="J12" s="83" t="n">
        <v>3.7</v>
      </c>
    </row>
    <row r="13" s="8" customFormat="true" ht="13.35" hidden="false" customHeight="true" outlineLevel="0" collapsed="false">
      <c r="A13" s="79" t="s">
        <v>128</v>
      </c>
      <c r="B13" s="80" t="n">
        <v>239884</v>
      </c>
      <c r="C13" s="81" t="n">
        <v>4117</v>
      </c>
      <c r="D13" s="81" t="n">
        <v>1003</v>
      </c>
      <c r="E13" s="81" t="n">
        <v>3114</v>
      </c>
      <c r="F13" s="81" t="n">
        <v>18003</v>
      </c>
      <c r="G13" s="81" t="n">
        <v>14181</v>
      </c>
      <c r="H13" s="82" t="n">
        <v>3822</v>
      </c>
      <c r="I13" s="82" t="n">
        <v>6936</v>
      </c>
      <c r="J13" s="83" t="n">
        <v>3</v>
      </c>
    </row>
    <row r="14" s="8" customFormat="true" ht="13.35" hidden="false" customHeight="true" outlineLevel="0" collapsed="false">
      <c r="A14" s="79" t="s">
        <v>129</v>
      </c>
      <c r="B14" s="80" t="n">
        <v>246418</v>
      </c>
      <c r="C14" s="81" t="n">
        <v>4096</v>
      </c>
      <c r="D14" s="81" t="n">
        <v>1059</v>
      </c>
      <c r="E14" s="81" t="n">
        <v>3037</v>
      </c>
      <c r="F14" s="81" t="n">
        <v>17665</v>
      </c>
      <c r="G14" s="81" t="n">
        <v>14168</v>
      </c>
      <c r="H14" s="82" t="n">
        <v>3497</v>
      </c>
      <c r="I14" s="82" t="n">
        <v>6534</v>
      </c>
      <c r="J14" s="83" t="n">
        <v>2.7</v>
      </c>
      <c r="M14" s="37"/>
    </row>
    <row r="15" s="8" customFormat="true" ht="13.35" hidden="false" customHeight="true" outlineLevel="0" collapsed="false">
      <c r="A15" s="79" t="s">
        <v>130</v>
      </c>
      <c r="B15" s="80" t="n">
        <v>251707</v>
      </c>
      <c r="C15" s="81" t="n">
        <v>3728</v>
      </c>
      <c r="D15" s="81" t="n">
        <v>1052</v>
      </c>
      <c r="E15" s="81" t="n">
        <v>2676</v>
      </c>
      <c r="F15" s="81" t="n">
        <v>17350</v>
      </c>
      <c r="G15" s="81" t="n">
        <v>14737</v>
      </c>
      <c r="H15" s="82" t="n">
        <v>2613</v>
      </c>
      <c r="I15" s="82" t="n">
        <v>5289</v>
      </c>
      <c r="J15" s="83" t="n">
        <v>2.1</v>
      </c>
      <c r="M15" s="37"/>
    </row>
    <row r="16" s="8" customFormat="true" ht="13.35" hidden="false" customHeight="true" outlineLevel="0" collapsed="false">
      <c r="A16" s="79" t="s">
        <v>131</v>
      </c>
      <c r="B16" s="80" t="n">
        <v>255900</v>
      </c>
      <c r="C16" s="81" t="n">
        <v>3393</v>
      </c>
      <c r="D16" s="81" t="n">
        <v>1153</v>
      </c>
      <c r="E16" s="81" t="n">
        <v>2240</v>
      </c>
      <c r="F16" s="81" t="n">
        <v>16149</v>
      </c>
      <c r="G16" s="81" t="n">
        <v>14196</v>
      </c>
      <c r="H16" s="82" t="n">
        <v>1953</v>
      </c>
      <c r="I16" s="82" t="n">
        <v>4193</v>
      </c>
      <c r="J16" s="83" t="n">
        <v>1.7</v>
      </c>
      <c r="N16" s="37"/>
    </row>
    <row r="17" s="8" customFormat="true" ht="13.35" hidden="false" customHeight="true" outlineLevel="0" collapsed="false">
      <c r="A17" s="79" t="s">
        <v>132</v>
      </c>
      <c r="B17" s="80" t="n">
        <v>260313</v>
      </c>
      <c r="C17" s="81" t="n">
        <v>3390</v>
      </c>
      <c r="D17" s="81" t="n">
        <v>1120</v>
      </c>
      <c r="E17" s="81" t="n">
        <v>2270</v>
      </c>
      <c r="F17" s="81" t="n">
        <v>16153</v>
      </c>
      <c r="G17" s="81" t="n">
        <v>14010</v>
      </c>
      <c r="H17" s="82" t="n">
        <v>2143</v>
      </c>
      <c r="I17" s="82" t="n">
        <v>4413</v>
      </c>
      <c r="J17" s="83" t="n">
        <v>1.7</v>
      </c>
    </row>
    <row r="18" s="8" customFormat="true" ht="13.35" hidden="false" customHeight="true" outlineLevel="0" collapsed="false">
      <c r="A18" s="79" t="s">
        <v>133</v>
      </c>
      <c r="B18" s="80" t="n">
        <v>265742</v>
      </c>
      <c r="C18" s="81" t="n">
        <v>3281</v>
      </c>
      <c r="D18" s="81" t="n">
        <v>1070</v>
      </c>
      <c r="E18" s="81" t="n">
        <v>2211</v>
      </c>
      <c r="F18" s="81" t="n">
        <v>16310</v>
      </c>
      <c r="G18" s="81" t="n">
        <v>13092</v>
      </c>
      <c r="H18" s="82" t="n">
        <v>3218</v>
      </c>
      <c r="I18" s="82" t="n">
        <v>5429</v>
      </c>
      <c r="J18" s="83" t="n">
        <v>2.1</v>
      </c>
    </row>
    <row r="19" s="8" customFormat="true" ht="13.35" hidden="false" customHeight="true" outlineLevel="0" collapsed="false">
      <c r="A19" s="79" t="s">
        <v>134</v>
      </c>
      <c r="B19" s="80" t="n">
        <v>272165</v>
      </c>
      <c r="C19" s="81" t="n">
        <v>3171</v>
      </c>
      <c r="D19" s="81" t="n">
        <v>1220</v>
      </c>
      <c r="E19" s="81" t="n">
        <v>1951</v>
      </c>
      <c r="F19" s="81" t="n">
        <v>17408</v>
      </c>
      <c r="G19" s="81" t="n">
        <v>12936</v>
      </c>
      <c r="H19" s="82" t="n">
        <v>4472</v>
      </c>
      <c r="I19" s="82" t="n">
        <v>6423</v>
      </c>
      <c r="J19" s="83" t="n">
        <v>2.4</v>
      </c>
    </row>
    <row r="20" s="8" customFormat="true" ht="13.35" hidden="false" customHeight="true" outlineLevel="0" collapsed="false">
      <c r="A20" s="79" t="s">
        <v>135</v>
      </c>
      <c r="B20" s="80" t="n">
        <v>277258</v>
      </c>
      <c r="C20" s="81" t="n">
        <v>3261</v>
      </c>
      <c r="D20" s="81" t="n">
        <v>1171</v>
      </c>
      <c r="E20" s="81" t="n">
        <v>2090</v>
      </c>
      <c r="F20" s="81" t="n">
        <v>15971</v>
      </c>
      <c r="G20" s="81" t="n">
        <v>12968</v>
      </c>
      <c r="H20" s="82" t="n">
        <v>3003</v>
      </c>
      <c r="I20" s="82" t="n">
        <v>5093</v>
      </c>
      <c r="J20" s="83" t="n">
        <v>1.9</v>
      </c>
    </row>
    <row r="21" s="8" customFormat="true" ht="13.35" hidden="false" customHeight="true" outlineLevel="0" collapsed="false">
      <c r="A21" s="79" t="s">
        <v>136</v>
      </c>
      <c r="B21" s="80" t="n">
        <v>280902</v>
      </c>
      <c r="C21" s="81" t="n">
        <v>3145</v>
      </c>
      <c r="D21" s="81" t="n">
        <v>1255</v>
      </c>
      <c r="E21" s="81" t="n">
        <v>1890</v>
      </c>
      <c r="F21" s="81" t="n">
        <v>14959</v>
      </c>
      <c r="G21" s="81" t="n">
        <v>13205</v>
      </c>
      <c r="H21" s="82" t="n">
        <v>1754</v>
      </c>
      <c r="I21" s="82" t="n">
        <v>3644</v>
      </c>
      <c r="J21" s="83" t="n">
        <v>1.3</v>
      </c>
    </row>
    <row r="22" s="8" customFormat="true" ht="13.35" hidden="false" customHeight="true" outlineLevel="0" collapsed="false">
      <c r="A22" s="79" t="s">
        <v>137</v>
      </c>
      <c r="B22" s="80" t="n">
        <v>285092</v>
      </c>
      <c r="C22" s="81" t="n">
        <v>3057</v>
      </c>
      <c r="D22" s="81" t="n">
        <v>1151</v>
      </c>
      <c r="E22" s="81" t="n">
        <v>1906</v>
      </c>
      <c r="F22" s="81" t="n">
        <v>15044</v>
      </c>
      <c r="G22" s="81" t="n">
        <v>12760</v>
      </c>
      <c r="H22" s="82" t="n">
        <v>2284</v>
      </c>
      <c r="I22" s="82" t="n">
        <v>4190</v>
      </c>
      <c r="J22" s="83" t="n">
        <v>1.5</v>
      </c>
    </row>
    <row r="23" s="8" customFormat="true" ht="13.35" hidden="false" customHeight="true" outlineLevel="0" collapsed="false">
      <c r="A23" s="79" t="s">
        <v>138</v>
      </c>
      <c r="B23" s="80" t="n">
        <v>290760</v>
      </c>
      <c r="C23" s="81" t="n">
        <v>2911</v>
      </c>
      <c r="D23" s="81" t="n">
        <v>1286</v>
      </c>
      <c r="E23" s="81" t="n">
        <v>1625</v>
      </c>
      <c r="F23" s="81" t="n">
        <v>17323</v>
      </c>
      <c r="G23" s="81" t="n">
        <v>13280</v>
      </c>
      <c r="H23" s="82" t="n">
        <v>4043</v>
      </c>
      <c r="I23" s="82" t="n">
        <v>5668</v>
      </c>
      <c r="J23" s="83" t="n">
        <v>2</v>
      </c>
      <c r="K23" s="37"/>
    </row>
    <row r="24" s="8" customFormat="true" ht="13.35" hidden="false" customHeight="true" outlineLevel="0" collapsed="false">
      <c r="A24" s="79" t="s">
        <v>139</v>
      </c>
      <c r="B24" s="80" t="n">
        <v>293821</v>
      </c>
      <c r="C24" s="81" t="n">
        <v>2852</v>
      </c>
      <c r="D24" s="81" t="n">
        <v>1326</v>
      </c>
      <c r="E24" s="81" t="n">
        <v>1526</v>
      </c>
      <c r="F24" s="81" t="n">
        <v>15632</v>
      </c>
      <c r="G24" s="81" t="n">
        <v>14097</v>
      </c>
      <c r="H24" s="82" t="n">
        <v>1535</v>
      </c>
      <c r="I24" s="82" t="n">
        <v>3061</v>
      </c>
      <c r="J24" s="83" t="n">
        <v>1.1</v>
      </c>
    </row>
    <row r="25" s="8" customFormat="true" ht="13.35" hidden="false" customHeight="true" outlineLevel="0" collapsed="false">
      <c r="A25" s="84" t="s">
        <v>100</v>
      </c>
      <c r="B25" s="80" t="n">
        <v>297459</v>
      </c>
      <c r="C25" s="81" t="n">
        <v>2795</v>
      </c>
      <c r="D25" s="81" t="n">
        <v>1439</v>
      </c>
      <c r="E25" s="81" t="n">
        <v>1356</v>
      </c>
      <c r="F25" s="81" t="n">
        <v>17024</v>
      </c>
      <c r="G25" s="81" t="n">
        <v>14742</v>
      </c>
      <c r="H25" s="82" t="n">
        <v>2282</v>
      </c>
      <c r="I25" s="82" t="n">
        <v>3638</v>
      </c>
      <c r="J25" s="83" t="n">
        <v>1.2</v>
      </c>
    </row>
    <row r="26" s="8" customFormat="true" ht="13.35" hidden="false" customHeight="true" outlineLevel="0" collapsed="false">
      <c r="A26" s="84" t="s">
        <v>140</v>
      </c>
      <c r="B26" s="80" t="n">
        <v>299665</v>
      </c>
      <c r="C26" s="81" t="n">
        <v>2775</v>
      </c>
      <c r="D26" s="81" t="n">
        <v>1471</v>
      </c>
      <c r="E26" s="81" t="n">
        <v>1304</v>
      </c>
      <c r="F26" s="81" t="n">
        <v>15961</v>
      </c>
      <c r="G26" s="81" t="n">
        <v>15059</v>
      </c>
      <c r="H26" s="82" t="n">
        <v>902</v>
      </c>
      <c r="I26" s="82" t="n">
        <v>2206</v>
      </c>
      <c r="J26" s="83" t="n">
        <v>0.7</v>
      </c>
    </row>
    <row r="27" s="8" customFormat="true" ht="13.35" hidden="false" customHeight="true" outlineLevel="0" collapsed="false">
      <c r="A27" s="79" t="s">
        <v>141</v>
      </c>
      <c r="B27" s="80" t="n">
        <v>302583</v>
      </c>
      <c r="C27" s="81" t="n">
        <v>2902</v>
      </c>
      <c r="D27" s="81" t="n">
        <v>1458</v>
      </c>
      <c r="E27" s="81" t="n">
        <v>1444</v>
      </c>
      <c r="F27" s="81" t="n">
        <v>16528</v>
      </c>
      <c r="G27" s="81" t="n">
        <v>15054</v>
      </c>
      <c r="H27" s="82" t="n">
        <v>1474</v>
      </c>
      <c r="I27" s="82" t="n">
        <v>2918</v>
      </c>
      <c r="J27" s="83" t="n">
        <v>1</v>
      </c>
    </row>
    <row r="28" s="8" customFormat="true" ht="13.35" hidden="false" customHeight="true" outlineLevel="0" collapsed="false">
      <c r="A28" s="79" t="s">
        <v>142</v>
      </c>
      <c r="B28" s="80" t="n">
        <v>306154</v>
      </c>
      <c r="C28" s="81" t="n">
        <v>2947</v>
      </c>
      <c r="D28" s="81" t="n">
        <v>1523</v>
      </c>
      <c r="E28" s="81" t="n">
        <v>1424</v>
      </c>
      <c r="F28" s="81" t="n">
        <v>17376</v>
      </c>
      <c r="G28" s="81" t="n">
        <v>15229</v>
      </c>
      <c r="H28" s="82" t="n">
        <v>2147</v>
      </c>
      <c r="I28" s="82" t="n">
        <v>3571</v>
      </c>
      <c r="J28" s="83" t="n">
        <v>1.2</v>
      </c>
    </row>
    <row r="29" s="8" customFormat="true" ht="13.35" hidden="false" customHeight="true" outlineLevel="0" collapsed="false">
      <c r="A29" s="79" t="s">
        <v>143</v>
      </c>
      <c r="B29" s="80" t="n">
        <v>310277</v>
      </c>
      <c r="C29" s="81" t="n">
        <v>2963</v>
      </c>
      <c r="D29" s="81" t="n">
        <v>1587</v>
      </c>
      <c r="E29" s="81" t="n">
        <v>1376</v>
      </c>
      <c r="F29" s="81" t="n">
        <v>17985</v>
      </c>
      <c r="G29" s="81" t="n">
        <v>15238</v>
      </c>
      <c r="H29" s="82" t="n">
        <v>2747</v>
      </c>
      <c r="I29" s="82" t="n">
        <v>4123</v>
      </c>
      <c r="J29" s="83" t="n">
        <v>1.3</v>
      </c>
    </row>
    <row r="30" s="8" customFormat="true" ht="13.35" hidden="false" customHeight="true" outlineLevel="0" collapsed="false">
      <c r="A30" s="79" t="s">
        <v>144</v>
      </c>
      <c r="B30" s="80" t="n">
        <v>315136</v>
      </c>
      <c r="C30" s="81" t="n">
        <v>3312</v>
      </c>
      <c r="D30" s="81" t="n">
        <v>1640</v>
      </c>
      <c r="E30" s="81" t="n">
        <v>1672</v>
      </c>
      <c r="F30" s="81" t="n">
        <v>18714</v>
      </c>
      <c r="G30" s="81" t="n">
        <v>15527</v>
      </c>
      <c r="H30" s="82" t="n">
        <v>3187</v>
      </c>
      <c r="I30" s="82" t="n">
        <v>4859</v>
      </c>
      <c r="J30" s="83" t="n">
        <v>1.6</v>
      </c>
    </row>
    <row r="31" s="8" customFormat="true" ht="13.35" hidden="false" customHeight="true" outlineLevel="0" collapsed="false">
      <c r="A31" s="79" t="s">
        <v>145</v>
      </c>
      <c r="B31" s="80" t="n">
        <v>318290</v>
      </c>
      <c r="C31" s="81" t="n">
        <v>3187</v>
      </c>
      <c r="D31" s="81" t="n">
        <v>1666</v>
      </c>
      <c r="E31" s="81" t="n">
        <v>1521</v>
      </c>
      <c r="F31" s="81" t="n">
        <v>17429</v>
      </c>
      <c r="G31" s="81" t="n">
        <v>15796</v>
      </c>
      <c r="H31" s="82" t="n">
        <v>1633</v>
      </c>
      <c r="I31" s="82" t="n">
        <v>3154</v>
      </c>
      <c r="J31" s="83" t="n">
        <v>1</v>
      </c>
    </row>
    <row r="32" s="8" customFormat="true" ht="13.35" hidden="false" customHeight="true" outlineLevel="0" collapsed="false">
      <c r="A32" s="79" t="s">
        <v>146</v>
      </c>
      <c r="B32" s="80" t="n">
        <v>320343</v>
      </c>
      <c r="C32" s="81" t="n">
        <v>3221</v>
      </c>
      <c r="D32" s="81" t="n">
        <v>1799</v>
      </c>
      <c r="E32" s="81" t="n">
        <v>1422</v>
      </c>
      <c r="F32" s="81" t="n">
        <v>16319</v>
      </c>
      <c r="G32" s="81" t="n">
        <v>15688</v>
      </c>
      <c r="H32" s="82" t="n">
        <v>631</v>
      </c>
      <c r="I32" s="82" t="n">
        <v>2053</v>
      </c>
      <c r="J32" s="83" t="n">
        <v>0.6</v>
      </c>
    </row>
    <row r="33" s="8" customFormat="true" ht="13.35" hidden="false" customHeight="true" outlineLevel="0" collapsed="false">
      <c r="A33" s="79" t="s">
        <v>147</v>
      </c>
      <c r="B33" s="80" t="n">
        <v>321897</v>
      </c>
      <c r="C33" s="81" t="n">
        <v>3149</v>
      </c>
      <c r="D33" s="81" t="n">
        <v>1746</v>
      </c>
      <c r="E33" s="81" t="n">
        <v>1403</v>
      </c>
      <c r="F33" s="81" t="n">
        <v>15780</v>
      </c>
      <c r="G33" s="81" t="n">
        <v>15629</v>
      </c>
      <c r="H33" s="82" t="n">
        <v>151</v>
      </c>
      <c r="I33" s="82" t="n">
        <v>1554</v>
      </c>
      <c r="J33" s="83" t="n">
        <v>0.5</v>
      </c>
    </row>
    <row r="34" s="8" customFormat="true" ht="13.35" hidden="false" customHeight="true" outlineLevel="0" collapsed="false">
      <c r="A34" s="79" t="s">
        <v>148</v>
      </c>
      <c r="B34" s="80" t="n">
        <v>322857</v>
      </c>
      <c r="C34" s="81" t="n">
        <v>3175</v>
      </c>
      <c r="D34" s="81" t="n">
        <v>1934</v>
      </c>
      <c r="E34" s="81" t="n">
        <v>1241</v>
      </c>
      <c r="F34" s="81" t="n">
        <v>15232</v>
      </c>
      <c r="G34" s="81" t="n">
        <v>15513</v>
      </c>
      <c r="H34" s="82" t="n">
        <v>-281</v>
      </c>
      <c r="I34" s="82" t="n">
        <v>960</v>
      </c>
      <c r="J34" s="83" t="n">
        <v>0.3</v>
      </c>
    </row>
    <row r="35" s="8" customFormat="true" ht="13.35" hidden="false" customHeight="true" outlineLevel="0" collapsed="false">
      <c r="A35" s="79" t="s">
        <v>149</v>
      </c>
      <c r="B35" s="80" t="n">
        <v>324063</v>
      </c>
      <c r="C35" s="81" t="n">
        <v>3030</v>
      </c>
      <c r="D35" s="81" t="n">
        <v>1944</v>
      </c>
      <c r="E35" s="81" t="n">
        <v>1086</v>
      </c>
      <c r="F35" s="81" t="n">
        <v>15010</v>
      </c>
      <c r="G35" s="81" t="n">
        <v>14890</v>
      </c>
      <c r="H35" s="82" t="n">
        <v>120</v>
      </c>
      <c r="I35" s="82" t="n">
        <v>1206</v>
      </c>
      <c r="J35" s="83" t="n">
        <v>0.4</v>
      </c>
    </row>
    <row r="36" s="8" customFormat="true" ht="13.35" hidden="false" customHeight="true" outlineLevel="0" collapsed="false">
      <c r="A36" s="79" t="s">
        <v>150</v>
      </c>
      <c r="B36" s="80" t="n">
        <v>324865</v>
      </c>
      <c r="C36" s="81" t="n">
        <v>2965</v>
      </c>
      <c r="D36" s="81" t="n">
        <v>1976</v>
      </c>
      <c r="E36" s="81" t="n">
        <v>989</v>
      </c>
      <c r="F36" s="81" t="n">
        <v>14402</v>
      </c>
      <c r="G36" s="81" t="n">
        <v>14589</v>
      </c>
      <c r="H36" s="82" t="n">
        <v>-187</v>
      </c>
      <c r="I36" s="82" t="n">
        <v>802</v>
      </c>
      <c r="J36" s="83" t="n">
        <v>0.2</v>
      </c>
    </row>
    <row r="37" s="8" customFormat="true" ht="13.35" hidden="false" customHeight="true" outlineLevel="0" collapsed="false">
      <c r="A37" s="79" t="s">
        <v>151</v>
      </c>
      <c r="B37" s="80" t="n">
        <v>325732</v>
      </c>
      <c r="C37" s="81" t="n">
        <v>3001</v>
      </c>
      <c r="D37" s="81" t="n">
        <v>1910</v>
      </c>
      <c r="E37" s="81" t="n">
        <v>1091</v>
      </c>
      <c r="F37" s="81" t="n">
        <v>14080</v>
      </c>
      <c r="G37" s="81" t="n">
        <v>14304</v>
      </c>
      <c r="H37" s="82" t="n">
        <v>-224</v>
      </c>
      <c r="I37" s="82" t="n">
        <v>867</v>
      </c>
      <c r="J37" s="83" t="n">
        <v>0.3</v>
      </c>
    </row>
    <row r="38" s="8" customFormat="true" ht="13.35" hidden="false" customHeight="true" outlineLevel="0" collapsed="false">
      <c r="A38" s="79" t="s">
        <v>152</v>
      </c>
      <c r="B38" s="80" t="n">
        <v>326442</v>
      </c>
      <c r="C38" s="81" t="n">
        <v>2997</v>
      </c>
      <c r="D38" s="81" t="n">
        <v>2050</v>
      </c>
      <c r="E38" s="81" t="n">
        <v>947</v>
      </c>
      <c r="F38" s="81" t="n">
        <v>13726</v>
      </c>
      <c r="G38" s="81" t="n">
        <v>13963</v>
      </c>
      <c r="H38" s="82" t="n">
        <v>-237</v>
      </c>
      <c r="I38" s="82" t="n">
        <v>710</v>
      </c>
      <c r="J38" s="83" t="n">
        <v>0.2</v>
      </c>
    </row>
    <row r="39" s="8" customFormat="true" ht="13.35" hidden="false" customHeight="true" outlineLevel="0" collapsed="false">
      <c r="A39" s="85" t="s">
        <v>153</v>
      </c>
      <c r="B39" s="80" t="n">
        <v>327598</v>
      </c>
      <c r="C39" s="81" t="n">
        <v>2900</v>
      </c>
      <c r="D39" s="81" t="n">
        <v>2152</v>
      </c>
      <c r="E39" s="81" t="n">
        <v>748</v>
      </c>
      <c r="F39" s="81" t="n">
        <v>14655</v>
      </c>
      <c r="G39" s="81" t="n">
        <v>14247</v>
      </c>
      <c r="H39" s="82" t="n">
        <v>408</v>
      </c>
      <c r="I39" s="82" t="n">
        <v>1156</v>
      </c>
      <c r="J39" s="83" t="n">
        <v>0.4</v>
      </c>
    </row>
    <row r="40" s="8" customFormat="true" ht="13.35" hidden="false" customHeight="true" outlineLevel="0" collapsed="false">
      <c r="A40" s="85" t="s">
        <v>154</v>
      </c>
      <c r="B40" s="80" t="n">
        <v>328415</v>
      </c>
      <c r="C40" s="81" t="n">
        <v>2822</v>
      </c>
      <c r="D40" s="81" t="n">
        <v>2096</v>
      </c>
      <c r="E40" s="81" t="n">
        <v>726</v>
      </c>
      <c r="F40" s="81" t="n">
        <v>14193</v>
      </c>
      <c r="G40" s="81" t="n">
        <v>14102</v>
      </c>
      <c r="H40" s="82" t="n">
        <v>91</v>
      </c>
      <c r="I40" s="82" t="n">
        <v>817</v>
      </c>
      <c r="J40" s="83" t="n">
        <v>0.2</v>
      </c>
    </row>
    <row r="41" s="8" customFormat="true" ht="13.35" hidden="false" customHeight="true" outlineLevel="0" collapsed="false">
      <c r="A41" s="85" t="s">
        <v>155</v>
      </c>
      <c r="B41" s="80" t="n">
        <v>328322</v>
      </c>
      <c r="C41" s="81" t="n">
        <v>2743</v>
      </c>
      <c r="D41" s="81" t="n">
        <v>2340</v>
      </c>
      <c r="E41" s="81" t="n">
        <v>403</v>
      </c>
      <c r="F41" s="81" t="n">
        <v>13649</v>
      </c>
      <c r="G41" s="81" t="n">
        <v>14145</v>
      </c>
      <c r="H41" s="82" t="n">
        <v>-496</v>
      </c>
      <c r="I41" s="82" t="n">
        <v>-93</v>
      </c>
      <c r="J41" s="83" t="s">
        <v>156</v>
      </c>
    </row>
    <row r="42" s="59" customFormat="true" ht="13.35" hidden="false" customHeight="true" outlineLevel="0" collapsed="false">
      <c r="A42" s="85" t="s">
        <v>157</v>
      </c>
      <c r="B42" s="80" t="n">
        <v>328917</v>
      </c>
      <c r="C42" s="81" t="n">
        <v>2773</v>
      </c>
      <c r="D42" s="81" t="n">
        <v>2329</v>
      </c>
      <c r="E42" s="81" t="n">
        <v>444</v>
      </c>
      <c r="F42" s="81" t="n">
        <v>14100</v>
      </c>
      <c r="G42" s="81" t="n">
        <v>13949</v>
      </c>
      <c r="H42" s="82" t="n">
        <v>151</v>
      </c>
      <c r="I42" s="82" t="n">
        <v>595</v>
      </c>
      <c r="J42" s="83" t="n">
        <v>0.2</v>
      </c>
    </row>
    <row r="43" s="59" customFormat="true" ht="13.35" hidden="false" customHeight="true" outlineLevel="0" collapsed="false">
      <c r="A43" s="85" t="s">
        <v>158</v>
      </c>
      <c r="B43" s="80" t="n">
        <v>330025</v>
      </c>
      <c r="C43" s="81" t="n">
        <v>2787</v>
      </c>
      <c r="D43" s="81" t="n">
        <v>2329</v>
      </c>
      <c r="E43" s="81" t="n">
        <v>458</v>
      </c>
      <c r="F43" s="81" t="n">
        <v>13913</v>
      </c>
      <c r="G43" s="81" t="n">
        <v>13263</v>
      </c>
      <c r="H43" s="82" t="n">
        <v>650</v>
      </c>
      <c r="I43" s="82" t="n">
        <v>1108</v>
      </c>
      <c r="J43" s="83" t="n">
        <v>0.3</v>
      </c>
    </row>
    <row r="44" s="59" customFormat="true" ht="13.35" hidden="false" customHeight="true" outlineLevel="0" collapsed="false">
      <c r="A44" s="85" t="s">
        <v>159</v>
      </c>
      <c r="B44" s="80" t="n">
        <v>332360</v>
      </c>
      <c r="C44" s="81" t="n">
        <v>2736</v>
      </c>
      <c r="D44" s="81" t="n">
        <v>2458</v>
      </c>
      <c r="E44" s="81" t="n">
        <v>278</v>
      </c>
      <c r="F44" s="81" t="n">
        <v>14992</v>
      </c>
      <c r="G44" s="81" t="n">
        <v>12935</v>
      </c>
      <c r="H44" s="82" t="n">
        <v>2057</v>
      </c>
      <c r="I44" s="82" t="n">
        <v>2335</v>
      </c>
      <c r="J44" s="83" t="n">
        <v>0.7</v>
      </c>
    </row>
    <row r="45" s="59" customFormat="true" ht="13.35" hidden="false" customHeight="true" outlineLevel="0" collapsed="false">
      <c r="A45" s="85" t="s">
        <v>160</v>
      </c>
      <c r="B45" s="80" t="n">
        <v>335240</v>
      </c>
      <c r="C45" s="81" t="n">
        <v>2836</v>
      </c>
      <c r="D45" s="81" t="n">
        <v>2491</v>
      </c>
      <c r="E45" s="81" t="n">
        <v>345</v>
      </c>
      <c r="F45" s="81" t="n">
        <v>15183</v>
      </c>
      <c r="G45" s="81" t="n">
        <v>12648</v>
      </c>
      <c r="H45" s="82" t="n">
        <v>2535</v>
      </c>
      <c r="I45" s="82" t="n">
        <v>2880</v>
      </c>
      <c r="J45" s="83" t="n">
        <v>0.9</v>
      </c>
    </row>
    <row r="46" s="59" customFormat="true" ht="13.35" hidden="false" customHeight="true" outlineLevel="0" collapsed="false">
      <c r="A46" s="85" t="s">
        <v>161</v>
      </c>
      <c r="B46" s="80" t="n">
        <v>337957</v>
      </c>
      <c r="C46" s="81" t="n">
        <v>2956</v>
      </c>
      <c r="D46" s="81" t="n">
        <v>2672</v>
      </c>
      <c r="E46" s="81" t="n">
        <v>284</v>
      </c>
      <c r="F46" s="81" t="n">
        <v>14914</v>
      </c>
      <c r="G46" s="81" t="n">
        <v>12481</v>
      </c>
      <c r="H46" s="82" t="n">
        <v>2433</v>
      </c>
      <c r="I46" s="82" t="n">
        <v>2717</v>
      </c>
      <c r="J46" s="83" t="n">
        <v>0.8</v>
      </c>
    </row>
    <row r="47" s="59" customFormat="true" ht="13.35" hidden="false" customHeight="true" outlineLevel="0" collapsed="false">
      <c r="A47" s="85" t="s">
        <v>162</v>
      </c>
      <c r="B47" s="80" t="n">
        <v>340184</v>
      </c>
      <c r="C47" s="81" t="n">
        <v>2898</v>
      </c>
      <c r="D47" s="81" t="n">
        <v>2858</v>
      </c>
      <c r="E47" s="81" t="n">
        <v>40</v>
      </c>
      <c r="F47" s="81" t="n">
        <v>14528</v>
      </c>
      <c r="G47" s="81" t="n">
        <v>12341</v>
      </c>
      <c r="H47" s="82" t="n">
        <v>2187</v>
      </c>
      <c r="I47" s="82" t="n">
        <v>2227</v>
      </c>
      <c r="J47" s="83" t="n">
        <v>0.7</v>
      </c>
    </row>
    <row r="48" s="59" customFormat="true" ht="13.35" hidden="false" customHeight="true" outlineLevel="0" collapsed="false">
      <c r="A48" s="85" t="s">
        <v>163</v>
      </c>
      <c r="B48" s="80" t="n">
        <v>346739</v>
      </c>
      <c r="C48" s="81" t="n">
        <v>2897</v>
      </c>
      <c r="D48" s="81" t="n">
        <v>2936</v>
      </c>
      <c r="E48" s="81" t="n">
        <v>-39</v>
      </c>
      <c r="F48" s="81" t="n">
        <v>15132</v>
      </c>
      <c r="G48" s="81" t="n">
        <v>13299</v>
      </c>
      <c r="H48" s="82" t="n">
        <v>1833</v>
      </c>
      <c r="I48" s="82" t="n">
        <v>1794</v>
      </c>
      <c r="J48" s="83" t="n">
        <v>0.5</v>
      </c>
    </row>
    <row r="49" s="59" customFormat="true" ht="13.35" hidden="false" customHeight="true" outlineLevel="0" collapsed="false">
      <c r="A49" s="85" t="s">
        <v>164</v>
      </c>
      <c r="B49" s="80" t="n">
        <v>348595</v>
      </c>
      <c r="C49" s="81" t="n">
        <v>3071</v>
      </c>
      <c r="D49" s="81" t="n">
        <v>2883</v>
      </c>
      <c r="E49" s="81" t="n">
        <v>188</v>
      </c>
      <c r="F49" s="81" t="n">
        <v>15523</v>
      </c>
      <c r="G49" s="81" t="n">
        <v>13855</v>
      </c>
      <c r="H49" s="82" t="n">
        <v>1668</v>
      </c>
      <c r="I49" s="82" t="n">
        <v>1856</v>
      </c>
      <c r="J49" s="83" t="n">
        <v>0.5</v>
      </c>
    </row>
    <row r="50" s="59" customFormat="true" ht="13.35" hidden="false" customHeight="true" outlineLevel="0" collapsed="false">
      <c r="A50" s="85" t="s">
        <v>165</v>
      </c>
      <c r="B50" s="80" t="n">
        <v>349378</v>
      </c>
      <c r="C50" s="81" t="n">
        <v>2824</v>
      </c>
      <c r="D50" s="81" t="n">
        <v>2966</v>
      </c>
      <c r="E50" s="81" t="n">
        <v>-142</v>
      </c>
      <c r="F50" s="81" t="n">
        <v>14761</v>
      </c>
      <c r="G50" s="81" t="n">
        <v>13836</v>
      </c>
      <c r="H50" s="82" t="n">
        <v>925</v>
      </c>
      <c r="I50" s="82" t="n">
        <v>783</v>
      </c>
      <c r="J50" s="83" t="n">
        <v>0.224615958347085</v>
      </c>
    </row>
    <row r="51" s="59" customFormat="true" ht="13.35" hidden="false" customHeight="true" outlineLevel="0" collapsed="false">
      <c r="A51" s="85" t="s">
        <v>166</v>
      </c>
      <c r="B51" s="80" t="n">
        <v>350223</v>
      </c>
      <c r="C51" s="81" t="n">
        <v>2739</v>
      </c>
      <c r="D51" s="81" t="n">
        <v>3093</v>
      </c>
      <c r="E51" s="81" t="n">
        <v>-354</v>
      </c>
      <c r="F51" s="81" t="n">
        <v>15687</v>
      </c>
      <c r="G51" s="81" t="n">
        <v>14488</v>
      </c>
      <c r="H51" s="82" t="n">
        <v>1199</v>
      </c>
      <c r="I51" s="82" t="n">
        <v>845</v>
      </c>
      <c r="J51" s="83" t="n">
        <v>0.2</v>
      </c>
    </row>
    <row r="52" s="59" customFormat="true" ht="13.35" hidden="false" customHeight="true" outlineLevel="0" collapsed="false">
      <c r="A52" s="85" t="s">
        <v>167</v>
      </c>
      <c r="B52" s="80" t="n">
        <v>351654</v>
      </c>
      <c r="C52" s="81" t="n">
        <v>2770</v>
      </c>
      <c r="D52" s="81" t="n">
        <v>3024</v>
      </c>
      <c r="E52" s="81" t="n">
        <v>-254</v>
      </c>
      <c r="F52" s="81" t="n">
        <v>15797</v>
      </c>
      <c r="G52" s="81" t="n">
        <v>14112</v>
      </c>
      <c r="H52" s="82" t="n">
        <v>1685</v>
      </c>
      <c r="I52" s="82" t="n">
        <v>1431</v>
      </c>
      <c r="J52" s="83" t="n">
        <v>0.4</v>
      </c>
      <c r="L52" s="86"/>
    </row>
    <row r="53" s="59" customFormat="true" ht="13.35" hidden="false" customHeight="true" outlineLevel="0" collapsed="false">
      <c r="A53" s="85" t="s">
        <v>168</v>
      </c>
      <c r="B53" s="80" t="n">
        <v>352433</v>
      </c>
      <c r="C53" s="81" t="n">
        <v>2701</v>
      </c>
      <c r="D53" s="81" t="n">
        <v>3014</v>
      </c>
      <c r="E53" s="81" t="n">
        <v>-313</v>
      </c>
      <c r="F53" s="81" t="n">
        <v>15964</v>
      </c>
      <c r="G53" s="81" t="n">
        <v>14872</v>
      </c>
      <c r="H53" s="82" t="n">
        <v>1092</v>
      </c>
      <c r="I53" s="82" t="n">
        <v>779</v>
      </c>
      <c r="J53" s="83" t="n">
        <v>0.2</v>
      </c>
      <c r="L53" s="86"/>
    </row>
    <row r="54" s="59" customFormat="true" ht="13.7" hidden="false" customHeight="true" outlineLevel="0" collapsed="false">
      <c r="A54" s="85" t="s">
        <v>169</v>
      </c>
      <c r="B54" s="87" t="n">
        <v>353115</v>
      </c>
      <c r="C54" s="88" t="n">
        <v>2545</v>
      </c>
      <c r="D54" s="88" t="n">
        <v>3286</v>
      </c>
      <c r="E54" s="88" t="n">
        <v>-741</v>
      </c>
      <c r="F54" s="88" t="n">
        <v>16214</v>
      </c>
      <c r="G54" s="88" t="n">
        <v>14791</v>
      </c>
      <c r="H54" s="89" t="n">
        <v>1423</v>
      </c>
      <c r="I54" s="89" t="n">
        <v>682</v>
      </c>
      <c r="J54" s="90" t="n">
        <v>0.2</v>
      </c>
      <c r="L54" s="86"/>
    </row>
    <row r="55" s="59" customFormat="true" ht="13.7" hidden="false" customHeight="true" outlineLevel="0" collapsed="false">
      <c r="A55" s="91" t="s">
        <v>170</v>
      </c>
      <c r="B55" s="13"/>
      <c r="C55" s="13"/>
      <c r="D55" s="13"/>
      <c r="E55" s="13"/>
      <c r="F55" s="13"/>
      <c r="G55" s="13"/>
      <c r="H55" s="49"/>
      <c r="I55" s="92"/>
      <c r="J55" s="92" t="s">
        <v>171</v>
      </c>
    </row>
    <row r="56" s="8" customFormat="true" ht="13.7" hidden="false" customHeight="true" outlineLevel="0" collapsed="false">
      <c r="A56" s="13" t="s">
        <v>172</v>
      </c>
      <c r="B56" s="13"/>
      <c r="C56" s="13"/>
      <c r="D56" s="13"/>
      <c r="E56" s="13"/>
      <c r="F56" s="13"/>
      <c r="G56" s="13"/>
      <c r="H56" s="13"/>
      <c r="I56" s="13"/>
      <c r="J56" s="13"/>
    </row>
    <row r="57" s="8" customFormat="true" ht="13.7" hidden="false" customHeight="true" outlineLevel="0" collapsed="false">
      <c r="A57" s="13" t="s">
        <v>173</v>
      </c>
      <c r="B57" s="13"/>
      <c r="C57" s="13"/>
      <c r="D57" s="13"/>
      <c r="E57" s="13"/>
      <c r="F57" s="13"/>
      <c r="G57" s="13"/>
      <c r="H57" s="13"/>
      <c r="I57" s="13"/>
      <c r="J57" s="13"/>
    </row>
    <row r="58" customFormat="false" ht="14.1" hidden="false" customHeight="true" outlineLevel="0" collapsed="false">
      <c r="A58" s="13"/>
      <c r="B58" s="13"/>
      <c r="C58" s="13"/>
      <c r="D58" s="13"/>
      <c r="E58" s="13"/>
      <c r="F58" s="13"/>
      <c r="G58" s="13"/>
      <c r="H58" s="13"/>
      <c r="I58" s="13"/>
      <c r="J58" s="13"/>
    </row>
    <row r="59" customFormat="false" ht="14.1" hidden="false" customHeight="true" outlineLevel="0" collapsed="false"/>
    <row r="60" customFormat="false" ht="18" hidden="false" customHeight="true" outlineLevel="0" collapsed="false"/>
    <row r="61" customFormat="false" ht="18" hidden="false" customHeight="true" outlineLevel="0" collapsed="false"/>
    <row r="62" customFormat="false" ht="18" hidden="false" customHeight="true" outlineLevel="0" collapsed="false"/>
  </sheetData>
  <mergeCells count="5">
    <mergeCell ref="A1:J1"/>
    <mergeCell ref="A3:A4"/>
    <mergeCell ref="C3:E3"/>
    <mergeCell ref="F3:H3"/>
    <mergeCell ref="I3:J3"/>
  </mergeCells>
  <printOptions headings="false" gridLines="false" gridLinesSet="true" horizontalCentered="false" verticalCentered="false"/>
  <pageMargins left="0.7875" right="0.39375" top="0.7875" bottom="0.7875" header="0.511805555555555" footer="0.511805555555555"/>
  <pageSetup paperSize="9" scale="100" firstPageNumber="1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 zeroHeight="false" outlineLevelRow="0" outlineLevelCol="0"/>
  <cols>
    <col collapsed="false" customWidth="true" hidden="false" outlineLevel="0" max="1" min="1" style="93" width="14.13"/>
    <col collapsed="false" customWidth="true" hidden="false" outlineLevel="0" max="2" min="2" style="93" width="1.63"/>
    <col collapsed="false" customWidth="true" hidden="false" outlineLevel="0" max="6" min="3" style="93" width="7.12"/>
    <col collapsed="false" customWidth="true" hidden="false" outlineLevel="0" max="7" min="7" style="93" width="14.13"/>
    <col collapsed="false" customWidth="true" hidden="false" outlineLevel="0" max="8" min="8" style="93" width="1.63"/>
    <col collapsed="false" customWidth="true" hidden="false" outlineLevel="0" max="12" min="9" style="93" width="7.12"/>
    <col collapsed="false" customWidth="true" hidden="false" outlineLevel="0" max="13" min="13" style="93" width="9"/>
    <col collapsed="false" customWidth="true" hidden="false" outlineLevel="0" max="14" min="14" style="94" width="9"/>
    <col collapsed="false" customWidth="true" hidden="false" outlineLevel="0" max="15" min="15" style="94" width="8.74"/>
    <col collapsed="false" customWidth="true" hidden="false" outlineLevel="0" max="18" min="16" style="94" width="9.12"/>
    <col collapsed="false" customWidth="true" hidden="false" outlineLevel="0" max="257" min="19" style="93" width="9"/>
    <col collapsed="false" customWidth="true" hidden="false" outlineLevel="0" max="258" min="258" style="93" width="15"/>
    <col collapsed="false" customWidth="true" hidden="false" outlineLevel="0" max="262" min="259" style="93" width="7.12"/>
    <col collapsed="false" customWidth="true" hidden="false" outlineLevel="0" max="263" min="263" style="93" width="15"/>
    <col collapsed="false" customWidth="true" hidden="false" outlineLevel="0" max="267" min="264" style="93" width="7.12"/>
    <col collapsed="false" customWidth="true" hidden="false" outlineLevel="0" max="513" min="268" style="93" width="9"/>
    <col collapsed="false" customWidth="true" hidden="false" outlineLevel="0" max="514" min="514" style="93" width="15"/>
    <col collapsed="false" customWidth="true" hidden="false" outlineLevel="0" max="518" min="515" style="93" width="7.12"/>
    <col collapsed="false" customWidth="true" hidden="false" outlineLevel="0" max="519" min="519" style="93" width="15"/>
    <col collapsed="false" customWidth="true" hidden="false" outlineLevel="0" max="523" min="520" style="93" width="7.12"/>
    <col collapsed="false" customWidth="true" hidden="false" outlineLevel="0" max="769" min="524" style="93" width="9"/>
    <col collapsed="false" customWidth="true" hidden="false" outlineLevel="0" max="770" min="770" style="93" width="15"/>
    <col collapsed="false" customWidth="true" hidden="false" outlineLevel="0" max="774" min="771" style="93" width="7.12"/>
    <col collapsed="false" customWidth="true" hidden="false" outlineLevel="0" max="775" min="775" style="93" width="15"/>
    <col collapsed="false" customWidth="true" hidden="false" outlineLevel="0" max="779" min="776" style="93" width="7.12"/>
    <col collapsed="false" customWidth="true" hidden="false" outlineLevel="0" max="1025" min="780" style="93" width="10"/>
  </cols>
  <sheetData>
    <row r="1" customFormat="false" ht="18.75" hidden="false" customHeight="true" outlineLevel="0" collapsed="false">
      <c r="A1" s="95" t="s">
        <v>174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customFormat="false" ht="14.1" hidden="false" customHeight="true" outlineLevel="0" collapsed="false">
      <c r="J2" s="96" t="s">
        <v>175</v>
      </c>
      <c r="K2" s="96"/>
      <c r="L2" s="96"/>
    </row>
    <row r="3" customFormat="false" ht="19.5" hidden="false" customHeight="true" outlineLevel="0" collapsed="false">
      <c r="A3" s="97" t="s">
        <v>176</v>
      </c>
      <c r="B3" s="98"/>
      <c r="C3" s="99" t="s">
        <v>177</v>
      </c>
      <c r="D3" s="100" t="s">
        <v>20</v>
      </c>
      <c r="E3" s="100"/>
      <c r="F3" s="100"/>
      <c r="G3" s="101" t="s">
        <v>176</v>
      </c>
      <c r="H3" s="98"/>
      <c r="I3" s="99" t="s">
        <v>177</v>
      </c>
      <c r="J3" s="102" t="s">
        <v>20</v>
      </c>
      <c r="K3" s="102"/>
      <c r="L3" s="102"/>
    </row>
    <row r="4" customFormat="false" ht="19.5" hidden="false" customHeight="true" outlineLevel="0" collapsed="false">
      <c r="A4" s="97"/>
      <c r="B4" s="103"/>
      <c r="C4" s="99"/>
      <c r="D4" s="104" t="s">
        <v>24</v>
      </c>
      <c r="E4" s="104" t="s">
        <v>25</v>
      </c>
      <c r="F4" s="105" t="s">
        <v>26</v>
      </c>
      <c r="G4" s="101"/>
      <c r="H4" s="103"/>
      <c r="I4" s="99"/>
      <c r="J4" s="104" t="s">
        <v>24</v>
      </c>
      <c r="K4" s="104" t="s">
        <v>25</v>
      </c>
      <c r="L4" s="105" t="s">
        <v>26</v>
      </c>
      <c r="O4" s="106"/>
      <c r="P4" s="106"/>
      <c r="Q4" s="106"/>
      <c r="R4" s="106"/>
    </row>
    <row r="5" customFormat="false" ht="19.5" hidden="false" customHeight="true" outlineLevel="0" collapsed="false">
      <c r="A5" s="107" t="s">
        <v>24</v>
      </c>
      <c r="B5" s="107"/>
      <c r="C5" s="108" t="n">
        <v>158032</v>
      </c>
      <c r="D5" s="109" t="n">
        <v>353115</v>
      </c>
      <c r="E5" s="109" t="n">
        <v>176732</v>
      </c>
      <c r="F5" s="109" t="n">
        <v>176383</v>
      </c>
      <c r="G5" s="110" t="s">
        <v>178</v>
      </c>
      <c r="H5" s="111"/>
      <c r="I5" s="112" t="n">
        <v>1373</v>
      </c>
      <c r="J5" s="112" t="n">
        <v>3160</v>
      </c>
      <c r="K5" s="112" t="n">
        <v>1528</v>
      </c>
      <c r="L5" s="112" t="n">
        <v>1632</v>
      </c>
    </row>
    <row r="6" customFormat="false" ht="19.5" hidden="false" customHeight="true" outlineLevel="0" collapsed="false">
      <c r="A6" s="113"/>
      <c r="B6" s="113"/>
      <c r="C6" s="114"/>
      <c r="G6" s="115" t="s">
        <v>179</v>
      </c>
      <c r="H6" s="116"/>
      <c r="I6" s="15" t="n">
        <v>188</v>
      </c>
      <c r="J6" s="15" t="n">
        <v>362</v>
      </c>
      <c r="K6" s="15" t="n">
        <v>165</v>
      </c>
      <c r="L6" s="15" t="n">
        <v>197</v>
      </c>
    </row>
    <row r="7" customFormat="false" ht="19.5" hidden="false" customHeight="true" outlineLevel="0" collapsed="false">
      <c r="A7" s="117" t="s">
        <v>180</v>
      </c>
      <c r="B7" s="117"/>
      <c r="C7" s="118" t="n">
        <v>50168</v>
      </c>
      <c r="D7" s="119" t="n">
        <v>105501</v>
      </c>
      <c r="E7" s="119" t="n">
        <v>52384</v>
      </c>
      <c r="F7" s="119" t="n">
        <v>53117</v>
      </c>
      <c r="G7" s="115" t="s">
        <v>181</v>
      </c>
      <c r="H7" s="116"/>
      <c r="I7" s="15" t="n">
        <v>125</v>
      </c>
      <c r="J7" s="15" t="n">
        <v>281</v>
      </c>
      <c r="K7" s="15" t="n">
        <v>134</v>
      </c>
      <c r="L7" s="15" t="n">
        <v>147</v>
      </c>
    </row>
    <row r="8" customFormat="false" ht="19.5" hidden="false" customHeight="true" outlineLevel="0" collapsed="false">
      <c r="A8" s="113" t="s">
        <v>182</v>
      </c>
      <c r="B8" s="113"/>
      <c r="C8" s="120" t="n">
        <v>1013</v>
      </c>
      <c r="D8" s="15" t="n">
        <v>1969</v>
      </c>
      <c r="E8" s="15" t="n">
        <v>975</v>
      </c>
      <c r="F8" s="15" t="n">
        <v>994</v>
      </c>
      <c r="G8" s="115" t="s">
        <v>183</v>
      </c>
      <c r="H8" s="116"/>
      <c r="I8" s="15" t="n">
        <v>224</v>
      </c>
      <c r="J8" s="15" t="n">
        <v>459</v>
      </c>
      <c r="K8" s="15" t="n">
        <v>238</v>
      </c>
      <c r="L8" s="15" t="n">
        <v>221</v>
      </c>
    </row>
    <row r="9" customFormat="false" ht="19.5" hidden="false" customHeight="true" outlineLevel="0" collapsed="false">
      <c r="A9" s="113" t="s">
        <v>184</v>
      </c>
      <c r="B9" s="113"/>
      <c r="C9" s="120" t="n">
        <v>704</v>
      </c>
      <c r="D9" s="15" t="n">
        <v>1421</v>
      </c>
      <c r="E9" s="15" t="n">
        <v>707</v>
      </c>
      <c r="F9" s="15" t="n">
        <v>714</v>
      </c>
      <c r="G9" s="115" t="s">
        <v>185</v>
      </c>
      <c r="H9" s="116"/>
      <c r="I9" s="15" t="n">
        <v>1255</v>
      </c>
      <c r="J9" s="15" t="n">
        <v>2157</v>
      </c>
      <c r="K9" s="15" t="n">
        <v>1042</v>
      </c>
      <c r="L9" s="15" t="n">
        <v>1115</v>
      </c>
    </row>
    <row r="10" customFormat="false" ht="19.5" hidden="false" customHeight="true" outlineLevel="0" collapsed="false">
      <c r="A10" s="113" t="s">
        <v>186</v>
      </c>
      <c r="B10" s="113"/>
      <c r="C10" s="120" t="n">
        <v>1081</v>
      </c>
      <c r="D10" s="15" t="n">
        <v>2348</v>
      </c>
      <c r="E10" s="15" t="n">
        <v>1139</v>
      </c>
      <c r="F10" s="15" t="n">
        <v>1209</v>
      </c>
      <c r="G10" s="115" t="s">
        <v>187</v>
      </c>
      <c r="H10" s="116"/>
      <c r="I10" s="15" t="n">
        <v>601</v>
      </c>
      <c r="J10" s="15" t="n">
        <v>1212</v>
      </c>
      <c r="K10" s="15" t="n">
        <v>576</v>
      </c>
      <c r="L10" s="15" t="n">
        <v>636</v>
      </c>
    </row>
    <row r="11" customFormat="false" ht="19.5" hidden="false" customHeight="true" outlineLevel="0" collapsed="false">
      <c r="A11" s="113" t="s">
        <v>188</v>
      </c>
      <c r="B11" s="113"/>
      <c r="C11" s="120" t="n">
        <v>635</v>
      </c>
      <c r="D11" s="15" t="n">
        <v>1228</v>
      </c>
      <c r="E11" s="15" t="n">
        <v>580</v>
      </c>
      <c r="F11" s="15" t="n">
        <v>648</v>
      </c>
      <c r="G11" s="115" t="s">
        <v>189</v>
      </c>
      <c r="H11" s="116"/>
      <c r="I11" s="15" t="n">
        <v>913</v>
      </c>
      <c r="J11" s="15" t="n">
        <v>1882</v>
      </c>
      <c r="K11" s="15" t="n">
        <v>918</v>
      </c>
      <c r="L11" s="15" t="n">
        <v>964</v>
      </c>
    </row>
    <row r="12" customFormat="false" ht="19.5" hidden="false" customHeight="true" outlineLevel="0" collapsed="false">
      <c r="A12" s="113" t="s">
        <v>190</v>
      </c>
      <c r="B12" s="113"/>
      <c r="C12" s="120" t="n">
        <v>634</v>
      </c>
      <c r="D12" s="15" t="n">
        <v>1196</v>
      </c>
      <c r="E12" s="15" t="n">
        <v>614</v>
      </c>
      <c r="F12" s="15" t="n">
        <v>582</v>
      </c>
      <c r="G12" s="115" t="s">
        <v>191</v>
      </c>
      <c r="H12" s="116"/>
      <c r="I12" s="15" t="n">
        <v>1158</v>
      </c>
      <c r="J12" s="15" t="n">
        <v>2527</v>
      </c>
      <c r="K12" s="15" t="n">
        <v>1250</v>
      </c>
      <c r="L12" s="15" t="n">
        <v>1277</v>
      </c>
    </row>
    <row r="13" customFormat="false" ht="19.5" hidden="false" customHeight="true" outlineLevel="0" collapsed="false">
      <c r="A13" s="113" t="s">
        <v>192</v>
      </c>
      <c r="B13" s="113"/>
      <c r="C13" s="120" t="n">
        <v>990</v>
      </c>
      <c r="D13" s="15" t="n">
        <v>2003</v>
      </c>
      <c r="E13" s="15" t="n">
        <v>984</v>
      </c>
      <c r="F13" s="15" t="n">
        <v>1019</v>
      </c>
      <c r="G13" s="115" t="s">
        <v>193</v>
      </c>
      <c r="H13" s="116"/>
      <c r="I13" s="15" t="n">
        <v>680</v>
      </c>
      <c r="J13" s="15" t="n">
        <v>1521</v>
      </c>
      <c r="K13" s="15" t="n">
        <v>753</v>
      </c>
      <c r="L13" s="15" t="n">
        <v>768</v>
      </c>
    </row>
    <row r="14" customFormat="false" ht="19.5" hidden="false" customHeight="true" outlineLevel="0" collapsed="false">
      <c r="A14" s="113" t="s">
        <v>194</v>
      </c>
      <c r="B14" s="113"/>
      <c r="C14" s="120" t="n">
        <v>491</v>
      </c>
      <c r="D14" s="15" t="n">
        <v>1050</v>
      </c>
      <c r="E14" s="15" t="n">
        <v>511</v>
      </c>
      <c r="F14" s="15" t="n">
        <v>539</v>
      </c>
      <c r="G14" s="115" t="s">
        <v>195</v>
      </c>
      <c r="H14" s="116"/>
      <c r="I14" s="15" t="n">
        <v>665</v>
      </c>
      <c r="J14" s="15" t="n">
        <v>1219</v>
      </c>
      <c r="K14" s="15" t="n">
        <v>645</v>
      </c>
      <c r="L14" s="15" t="n">
        <v>574</v>
      </c>
    </row>
    <row r="15" customFormat="false" ht="19.5" hidden="false" customHeight="true" outlineLevel="0" collapsed="false">
      <c r="A15" s="113" t="s">
        <v>196</v>
      </c>
      <c r="B15" s="113"/>
      <c r="C15" s="120" t="n">
        <v>1230</v>
      </c>
      <c r="D15" s="15" t="n">
        <v>2660</v>
      </c>
      <c r="E15" s="15" t="n">
        <v>1327</v>
      </c>
      <c r="F15" s="15" t="n">
        <v>1333</v>
      </c>
      <c r="G15" s="115" t="s">
        <v>197</v>
      </c>
      <c r="H15" s="116"/>
      <c r="I15" s="15" t="n">
        <v>1093</v>
      </c>
      <c r="J15" s="15" t="n">
        <v>2230</v>
      </c>
      <c r="K15" s="15" t="n">
        <v>1040</v>
      </c>
      <c r="L15" s="15" t="n">
        <v>1190</v>
      </c>
    </row>
    <row r="16" customFormat="false" ht="19.5" hidden="false" customHeight="true" outlineLevel="0" collapsed="false">
      <c r="A16" s="113" t="s">
        <v>198</v>
      </c>
      <c r="B16" s="113"/>
      <c r="C16" s="120" t="n">
        <v>1570</v>
      </c>
      <c r="D16" s="15" t="n">
        <v>3560</v>
      </c>
      <c r="E16" s="15" t="n">
        <v>1805</v>
      </c>
      <c r="F16" s="15" t="n">
        <v>1755</v>
      </c>
      <c r="G16" s="115" t="s">
        <v>199</v>
      </c>
      <c r="H16" s="116"/>
      <c r="I16" s="15" t="n">
        <v>585</v>
      </c>
      <c r="J16" s="15" t="n">
        <v>1126</v>
      </c>
      <c r="K16" s="15" t="n">
        <v>547</v>
      </c>
      <c r="L16" s="15" t="n">
        <v>579</v>
      </c>
    </row>
    <row r="17" customFormat="false" ht="19.5" hidden="false" customHeight="true" outlineLevel="0" collapsed="false">
      <c r="A17" s="113" t="s">
        <v>200</v>
      </c>
      <c r="B17" s="113"/>
      <c r="C17" s="120" t="n">
        <v>793</v>
      </c>
      <c r="D17" s="15" t="n">
        <v>1771</v>
      </c>
      <c r="E17" s="15" t="n">
        <v>874</v>
      </c>
      <c r="F17" s="15" t="n">
        <v>897</v>
      </c>
      <c r="G17" s="115" t="s">
        <v>201</v>
      </c>
      <c r="H17" s="116"/>
      <c r="I17" s="121" t="s">
        <v>202</v>
      </c>
      <c r="J17" s="121" t="s">
        <v>202</v>
      </c>
      <c r="K17" s="121" t="s">
        <v>202</v>
      </c>
      <c r="L17" s="121" t="s">
        <v>202</v>
      </c>
    </row>
    <row r="18" customFormat="false" ht="19.5" hidden="false" customHeight="true" outlineLevel="0" collapsed="false">
      <c r="A18" s="113" t="s">
        <v>203</v>
      </c>
      <c r="B18" s="113"/>
      <c r="C18" s="120" t="n">
        <v>1285</v>
      </c>
      <c r="D18" s="15" t="n">
        <v>2847</v>
      </c>
      <c r="E18" s="15" t="n">
        <v>1437</v>
      </c>
      <c r="F18" s="15" t="n">
        <v>1410</v>
      </c>
      <c r="G18" s="115" t="s">
        <v>204</v>
      </c>
      <c r="H18" s="116"/>
      <c r="I18" s="15" t="n">
        <v>401</v>
      </c>
      <c r="J18" s="15" t="n">
        <v>842</v>
      </c>
      <c r="K18" s="15" t="n">
        <v>399</v>
      </c>
      <c r="L18" s="15" t="n">
        <v>443</v>
      </c>
    </row>
    <row r="19" customFormat="false" ht="19.5" hidden="false" customHeight="true" outlineLevel="0" collapsed="false">
      <c r="A19" s="113" t="s">
        <v>205</v>
      </c>
      <c r="B19" s="113"/>
      <c r="C19" s="120" t="n">
        <v>272</v>
      </c>
      <c r="D19" s="15" t="n">
        <v>668</v>
      </c>
      <c r="E19" s="15" t="n">
        <v>326</v>
      </c>
      <c r="F19" s="15" t="n">
        <v>342</v>
      </c>
      <c r="G19" s="115" t="s">
        <v>206</v>
      </c>
      <c r="H19" s="116"/>
      <c r="I19" s="15" t="n">
        <v>427</v>
      </c>
      <c r="J19" s="15" t="n">
        <v>792</v>
      </c>
      <c r="K19" s="15" t="n">
        <v>373</v>
      </c>
      <c r="L19" s="15" t="n">
        <v>419</v>
      </c>
    </row>
    <row r="20" customFormat="false" ht="19.5" hidden="false" customHeight="true" outlineLevel="0" collapsed="false">
      <c r="A20" s="113" t="s">
        <v>207</v>
      </c>
      <c r="B20" s="113"/>
      <c r="C20" s="120" t="n">
        <v>39</v>
      </c>
      <c r="D20" s="15" t="n">
        <v>62</v>
      </c>
      <c r="E20" s="15" t="n">
        <v>31</v>
      </c>
      <c r="F20" s="15" t="n">
        <v>31</v>
      </c>
      <c r="G20" s="115" t="s">
        <v>208</v>
      </c>
      <c r="H20" s="116"/>
      <c r="I20" s="15" t="n">
        <v>518</v>
      </c>
      <c r="J20" s="15" t="n">
        <v>1023</v>
      </c>
      <c r="K20" s="15" t="n">
        <v>484</v>
      </c>
      <c r="L20" s="15" t="n">
        <v>539</v>
      </c>
    </row>
    <row r="21" customFormat="false" ht="19.5" hidden="false" customHeight="true" outlineLevel="0" collapsed="false">
      <c r="A21" s="113" t="s">
        <v>209</v>
      </c>
      <c r="B21" s="113"/>
      <c r="C21" s="120" t="n">
        <v>787</v>
      </c>
      <c r="D21" s="15" t="n">
        <v>1581</v>
      </c>
      <c r="E21" s="15" t="n">
        <v>829</v>
      </c>
      <c r="F21" s="15" t="n">
        <v>752</v>
      </c>
      <c r="G21" s="115" t="s">
        <v>210</v>
      </c>
      <c r="H21" s="116"/>
      <c r="I21" s="15" t="n">
        <v>403</v>
      </c>
      <c r="J21" s="15" t="n">
        <v>808</v>
      </c>
      <c r="K21" s="15" t="n">
        <v>395</v>
      </c>
      <c r="L21" s="15" t="n">
        <v>413</v>
      </c>
    </row>
    <row r="22" customFormat="false" ht="19.5" hidden="false" customHeight="true" outlineLevel="0" collapsed="false">
      <c r="A22" s="113" t="s">
        <v>211</v>
      </c>
      <c r="B22" s="113"/>
      <c r="C22" s="120" t="n">
        <v>1591</v>
      </c>
      <c r="D22" s="15" t="n">
        <v>3351</v>
      </c>
      <c r="E22" s="15" t="n">
        <v>1716</v>
      </c>
      <c r="F22" s="15" t="n">
        <v>1635</v>
      </c>
      <c r="G22" s="115" t="s">
        <v>212</v>
      </c>
      <c r="H22" s="116"/>
      <c r="I22" s="15" t="n">
        <v>564</v>
      </c>
      <c r="J22" s="15" t="n">
        <v>1135</v>
      </c>
      <c r="K22" s="15" t="n">
        <v>575</v>
      </c>
      <c r="L22" s="15" t="n">
        <v>560</v>
      </c>
    </row>
    <row r="23" customFormat="false" ht="19.5" hidden="false" customHeight="true" outlineLevel="0" collapsed="false">
      <c r="A23" s="113" t="s">
        <v>213</v>
      </c>
      <c r="B23" s="113"/>
      <c r="C23" s="120" t="n">
        <v>1245</v>
      </c>
      <c r="D23" s="15" t="n">
        <v>2665</v>
      </c>
      <c r="E23" s="15" t="n">
        <v>1369</v>
      </c>
      <c r="F23" s="15" t="n">
        <v>1296</v>
      </c>
      <c r="G23" s="115" t="s">
        <v>214</v>
      </c>
      <c r="H23" s="116"/>
      <c r="I23" s="15" t="n">
        <v>824</v>
      </c>
      <c r="J23" s="15" t="n">
        <v>1663</v>
      </c>
      <c r="K23" s="15" t="n">
        <v>856</v>
      </c>
      <c r="L23" s="15" t="n">
        <v>807</v>
      </c>
    </row>
    <row r="24" customFormat="false" ht="19.5" hidden="false" customHeight="true" outlineLevel="0" collapsed="false">
      <c r="A24" s="113" t="s">
        <v>215</v>
      </c>
      <c r="B24" s="113"/>
      <c r="C24" s="120" t="n">
        <v>1285</v>
      </c>
      <c r="D24" s="15" t="n">
        <v>2876</v>
      </c>
      <c r="E24" s="15" t="n">
        <v>1458</v>
      </c>
      <c r="F24" s="15" t="n">
        <v>1418</v>
      </c>
      <c r="G24" s="115" t="s">
        <v>216</v>
      </c>
      <c r="H24" s="116"/>
      <c r="I24" s="15" t="n">
        <v>549</v>
      </c>
      <c r="J24" s="15" t="n">
        <v>1106</v>
      </c>
      <c r="K24" s="15" t="n">
        <v>572</v>
      </c>
      <c r="L24" s="15" t="n">
        <v>534</v>
      </c>
    </row>
    <row r="25" customFormat="false" ht="19.5" hidden="false" customHeight="true" outlineLevel="0" collapsed="false">
      <c r="A25" s="113" t="s">
        <v>217</v>
      </c>
      <c r="B25" s="113"/>
      <c r="C25" s="120" t="n">
        <v>145</v>
      </c>
      <c r="D25" s="15" t="n">
        <v>269</v>
      </c>
      <c r="E25" s="15" t="n">
        <v>124</v>
      </c>
      <c r="F25" s="15" t="n">
        <v>145</v>
      </c>
      <c r="G25" s="115" t="s">
        <v>218</v>
      </c>
      <c r="H25" s="116"/>
      <c r="I25" s="15" t="n">
        <v>1073</v>
      </c>
      <c r="J25" s="15" t="n">
        <v>2305</v>
      </c>
      <c r="K25" s="15" t="n">
        <v>1156</v>
      </c>
      <c r="L25" s="15" t="n">
        <v>1149</v>
      </c>
    </row>
    <row r="26" customFormat="false" ht="19.5" hidden="false" customHeight="true" outlineLevel="0" collapsed="false">
      <c r="A26" s="113" t="s">
        <v>219</v>
      </c>
      <c r="B26" s="113"/>
      <c r="C26" s="120" t="n">
        <v>236</v>
      </c>
      <c r="D26" s="15" t="n">
        <v>452</v>
      </c>
      <c r="E26" s="15" t="n">
        <v>222</v>
      </c>
      <c r="F26" s="15" t="n">
        <v>230</v>
      </c>
      <c r="G26" s="115" t="s">
        <v>220</v>
      </c>
      <c r="H26" s="116"/>
      <c r="I26" s="15" t="n">
        <v>441</v>
      </c>
      <c r="J26" s="15" t="n">
        <v>1042</v>
      </c>
      <c r="K26" s="15" t="n">
        <v>523</v>
      </c>
      <c r="L26" s="15" t="n">
        <v>519</v>
      </c>
    </row>
    <row r="27" customFormat="false" ht="19.5" hidden="false" customHeight="true" outlineLevel="0" collapsed="false">
      <c r="A27" s="113" t="s">
        <v>221</v>
      </c>
      <c r="B27" s="113"/>
      <c r="C27" s="120" t="n">
        <v>160</v>
      </c>
      <c r="D27" s="15" t="n">
        <v>318</v>
      </c>
      <c r="E27" s="15" t="n">
        <v>151</v>
      </c>
      <c r="F27" s="15" t="n">
        <v>167</v>
      </c>
      <c r="G27" s="115" t="s">
        <v>222</v>
      </c>
      <c r="H27" s="116"/>
      <c r="I27" s="15" t="n">
        <v>980</v>
      </c>
      <c r="J27" s="15" t="n">
        <v>1824</v>
      </c>
      <c r="K27" s="15" t="n">
        <v>936</v>
      </c>
      <c r="L27" s="15" t="n">
        <v>888</v>
      </c>
    </row>
    <row r="28" customFormat="false" ht="19.5" hidden="false" customHeight="true" outlineLevel="0" collapsed="false">
      <c r="A28" s="113" t="s">
        <v>223</v>
      </c>
      <c r="B28" s="113"/>
      <c r="C28" s="120" t="n">
        <v>262</v>
      </c>
      <c r="D28" s="15" t="n">
        <v>638</v>
      </c>
      <c r="E28" s="15" t="n">
        <v>321</v>
      </c>
      <c r="F28" s="15" t="n">
        <v>317</v>
      </c>
      <c r="G28" s="115" t="s">
        <v>224</v>
      </c>
      <c r="H28" s="116"/>
      <c r="I28" s="15" t="n">
        <v>655</v>
      </c>
      <c r="J28" s="15" t="n">
        <v>1341</v>
      </c>
      <c r="K28" s="15" t="n">
        <v>649</v>
      </c>
      <c r="L28" s="15" t="n">
        <v>692</v>
      </c>
    </row>
    <row r="29" customFormat="false" ht="19.5" hidden="false" customHeight="true" outlineLevel="0" collapsed="false">
      <c r="A29" s="113" t="s">
        <v>225</v>
      </c>
      <c r="B29" s="113"/>
      <c r="C29" s="120" t="n">
        <v>726</v>
      </c>
      <c r="D29" s="15" t="n">
        <v>1560</v>
      </c>
      <c r="E29" s="15" t="n">
        <v>820</v>
      </c>
      <c r="F29" s="15" t="n">
        <v>740</v>
      </c>
      <c r="G29" s="115" t="s">
        <v>226</v>
      </c>
      <c r="H29" s="116"/>
      <c r="I29" s="15" t="n">
        <v>195</v>
      </c>
      <c r="J29" s="15" t="n">
        <v>393</v>
      </c>
      <c r="K29" s="15" t="n">
        <v>186</v>
      </c>
      <c r="L29" s="15" t="n">
        <v>207</v>
      </c>
    </row>
    <row r="30" customFormat="false" ht="19.5" hidden="false" customHeight="true" outlineLevel="0" collapsed="false">
      <c r="A30" s="113" t="s">
        <v>227</v>
      </c>
      <c r="B30" s="113"/>
      <c r="C30" s="120" t="n">
        <v>230</v>
      </c>
      <c r="D30" s="15" t="n">
        <v>501</v>
      </c>
      <c r="E30" s="15" t="n">
        <v>240</v>
      </c>
      <c r="F30" s="15" t="n">
        <v>261</v>
      </c>
      <c r="G30" s="115" t="s">
        <v>228</v>
      </c>
      <c r="H30" s="116"/>
      <c r="I30" s="15" t="n">
        <v>639</v>
      </c>
      <c r="J30" s="15" t="n">
        <v>1181</v>
      </c>
      <c r="K30" s="15" t="n">
        <v>599</v>
      </c>
      <c r="L30" s="15" t="n">
        <v>582</v>
      </c>
    </row>
    <row r="31" customFormat="false" ht="19.5" hidden="false" customHeight="true" outlineLevel="0" collapsed="false">
      <c r="A31" s="113" t="s">
        <v>229</v>
      </c>
      <c r="B31" s="113"/>
      <c r="C31" s="120" t="n">
        <v>679</v>
      </c>
      <c r="D31" s="15" t="n">
        <v>1653</v>
      </c>
      <c r="E31" s="15" t="n">
        <v>844</v>
      </c>
      <c r="F31" s="15" t="n">
        <v>809</v>
      </c>
      <c r="G31" s="115" t="s">
        <v>230</v>
      </c>
      <c r="H31" s="116"/>
      <c r="I31" s="15" t="n">
        <v>218</v>
      </c>
      <c r="J31" s="15" t="n">
        <v>475</v>
      </c>
      <c r="K31" s="15" t="n">
        <v>226</v>
      </c>
      <c r="L31" s="15" t="n">
        <v>249</v>
      </c>
    </row>
    <row r="32" customFormat="false" ht="19.5" hidden="false" customHeight="true" outlineLevel="0" collapsed="false">
      <c r="A32" s="113" t="s">
        <v>231</v>
      </c>
      <c r="B32" s="113"/>
      <c r="C32" s="120" t="n">
        <v>420</v>
      </c>
      <c r="D32" s="15" t="n">
        <v>987</v>
      </c>
      <c r="E32" s="15" t="n">
        <v>519</v>
      </c>
      <c r="F32" s="15" t="n">
        <v>468</v>
      </c>
      <c r="G32" s="115" t="s">
        <v>232</v>
      </c>
      <c r="H32" s="116"/>
      <c r="I32" s="15" t="n">
        <v>226</v>
      </c>
      <c r="J32" s="15" t="n">
        <v>490</v>
      </c>
      <c r="K32" s="15" t="n">
        <v>241</v>
      </c>
      <c r="L32" s="15" t="n">
        <v>249</v>
      </c>
    </row>
    <row r="33" customFormat="false" ht="19.5" hidden="false" customHeight="true" outlineLevel="0" collapsed="false">
      <c r="A33" s="113" t="s">
        <v>233</v>
      </c>
      <c r="B33" s="113"/>
      <c r="C33" s="120" t="n">
        <v>522</v>
      </c>
      <c r="D33" s="15" t="n">
        <v>1175</v>
      </c>
      <c r="E33" s="15" t="n">
        <v>606</v>
      </c>
      <c r="F33" s="15" t="n">
        <v>569</v>
      </c>
      <c r="G33" s="115" t="s">
        <v>234</v>
      </c>
      <c r="H33" s="116"/>
      <c r="I33" s="15" t="n">
        <v>1137</v>
      </c>
      <c r="J33" s="15" t="n">
        <v>2605</v>
      </c>
      <c r="K33" s="15" t="n">
        <v>1284</v>
      </c>
      <c r="L33" s="15" t="n">
        <v>1321</v>
      </c>
    </row>
    <row r="34" customFormat="false" ht="19.5" hidden="false" customHeight="true" outlineLevel="0" collapsed="false">
      <c r="A34" s="113" t="s">
        <v>235</v>
      </c>
      <c r="B34" s="113"/>
      <c r="C34" s="120" t="n">
        <v>184</v>
      </c>
      <c r="D34" s="15" t="n">
        <v>450</v>
      </c>
      <c r="E34" s="15" t="n">
        <v>214</v>
      </c>
      <c r="F34" s="15" t="n">
        <v>236</v>
      </c>
      <c r="G34" s="115" t="s">
        <v>236</v>
      </c>
      <c r="H34" s="116"/>
      <c r="I34" s="15" t="n">
        <v>127</v>
      </c>
      <c r="J34" s="15" t="n">
        <v>285</v>
      </c>
      <c r="K34" s="15" t="n">
        <v>143</v>
      </c>
      <c r="L34" s="15" t="n">
        <v>142</v>
      </c>
    </row>
    <row r="35" customFormat="false" ht="19.5" hidden="false" customHeight="true" outlineLevel="0" collapsed="false">
      <c r="A35" s="113" t="s">
        <v>237</v>
      </c>
      <c r="B35" s="113"/>
      <c r="C35" s="120" t="n">
        <v>126</v>
      </c>
      <c r="D35" s="15" t="n">
        <v>308</v>
      </c>
      <c r="E35" s="15" t="n">
        <v>141</v>
      </c>
      <c r="F35" s="15" t="n">
        <v>167</v>
      </c>
      <c r="G35" s="115" t="s">
        <v>238</v>
      </c>
      <c r="H35" s="116"/>
      <c r="I35" s="15" t="n">
        <v>121</v>
      </c>
      <c r="J35" s="15" t="n">
        <v>291</v>
      </c>
      <c r="K35" s="15" t="n">
        <v>137</v>
      </c>
      <c r="L35" s="15" t="n">
        <v>154</v>
      </c>
    </row>
    <row r="36" customFormat="false" ht="19.5" hidden="false" customHeight="true" outlineLevel="0" collapsed="false">
      <c r="A36" s="113" t="s">
        <v>239</v>
      </c>
      <c r="B36" s="113"/>
      <c r="C36" s="120" t="n">
        <v>355</v>
      </c>
      <c r="D36" s="15" t="n">
        <v>831</v>
      </c>
      <c r="E36" s="15" t="n">
        <v>402</v>
      </c>
      <c r="F36" s="15" t="n">
        <v>429</v>
      </c>
      <c r="G36" s="115" t="s">
        <v>240</v>
      </c>
      <c r="H36" s="116"/>
      <c r="I36" s="15" t="n">
        <v>872</v>
      </c>
      <c r="J36" s="15" t="n">
        <v>1740</v>
      </c>
      <c r="K36" s="15" t="n">
        <v>813</v>
      </c>
      <c r="L36" s="15" t="n">
        <v>927</v>
      </c>
    </row>
    <row r="37" customFormat="false" ht="19.5" hidden="false" customHeight="true" outlineLevel="0" collapsed="false">
      <c r="A37" s="113" t="s">
        <v>241</v>
      </c>
      <c r="B37" s="113"/>
      <c r="C37" s="120" t="n">
        <v>779</v>
      </c>
      <c r="D37" s="15" t="n">
        <v>1417</v>
      </c>
      <c r="E37" s="15" t="n">
        <v>721</v>
      </c>
      <c r="F37" s="15" t="n">
        <v>696</v>
      </c>
      <c r="G37" s="115" t="s">
        <v>242</v>
      </c>
      <c r="H37" s="116"/>
      <c r="I37" s="15" t="n">
        <v>428</v>
      </c>
      <c r="J37" s="15" t="n">
        <v>846</v>
      </c>
      <c r="K37" s="15" t="n">
        <v>425</v>
      </c>
      <c r="L37" s="15" t="n">
        <v>421</v>
      </c>
    </row>
    <row r="38" customFormat="false" ht="19.5" hidden="false" customHeight="true" outlineLevel="0" collapsed="false">
      <c r="A38" s="113" t="s">
        <v>243</v>
      </c>
      <c r="B38" s="113"/>
      <c r="C38" s="120" t="n">
        <v>421</v>
      </c>
      <c r="D38" s="15" t="n">
        <v>977</v>
      </c>
      <c r="E38" s="15" t="n">
        <v>470</v>
      </c>
      <c r="F38" s="15" t="n">
        <v>507</v>
      </c>
      <c r="G38" s="115" t="s">
        <v>244</v>
      </c>
      <c r="H38" s="116"/>
      <c r="I38" s="15" t="n">
        <v>332</v>
      </c>
      <c r="J38" s="15" t="n">
        <v>605</v>
      </c>
      <c r="K38" s="15" t="n">
        <v>310</v>
      </c>
      <c r="L38" s="15" t="n">
        <v>295</v>
      </c>
    </row>
    <row r="39" customFormat="false" ht="19.5" hidden="false" customHeight="true" outlineLevel="0" collapsed="false">
      <c r="A39" s="113" t="s">
        <v>245</v>
      </c>
      <c r="B39" s="113"/>
      <c r="C39" s="120" t="n">
        <v>139</v>
      </c>
      <c r="D39" s="15" t="n">
        <v>370</v>
      </c>
      <c r="E39" s="15" t="n">
        <v>195</v>
      </c>
      <c r="F39" s="15" t="n">
        <v>175</v>
      </c>
      <c r="G39" s="115" t="s">
        <v>246</v>
      </c>
      <c r="H39" s="116"/>
      <c r="I39" s="15" t="n">
        <v>823</v>
      </c>
      <c r="J39" s="15" t="n">
        <v>1358</v>
      </c>
      <c r="K39" s="15" t="n">
        <v>641</v>
      </c>
      <c r="L39" s="15" t="n">
        <v>717</v>
      </c>
    </row>
    <row r="40" customFormat="false" ht="19.5" hidden="false" customHeight="true" outlineLevel="0" collapsed="false">
      <c r="A40" s="113" t="s">
        <v>247</v>
      </c>
      <c r="B40" s="113"/>
      <c r="C40" s="120" t="n">
        <v>925</v>
      </c>
      <c r="D40" s="15" t="n">
        <v>1866</v>
      </c>
      <c r="E40" s="15" t="n">
        <v>890</v>
      </c>
      <c r="F40" s="122" t="n">
        <v>976</v>
      </c>
      <c r="G40" s="115" t="s">
        <v>248</v>
      </c>
      <c r="H40" s="116"/>
      <c r="I40" s="15" t="n">
        <v>703</v>
      </c>
      <c r="J40" s="15" t="n">
        <v>1354</v>
      </c>
      <c r="K40" s="15" t="n">
        <v>700</v>
      </c>
      <c r="L40" s="15" t="n">
        <v>654</v>
      </c>
    </row>
    <row r="41" customFormat="false" ht="19.5" hidden="false" customHeight="true" outlineLevel="0" collapsed="false">
      <c r="A41" s="123" t="s">
        <v>249</v>
      </c>
      <c r="B41" s="123"/>
      <c r="C41" s="124" t="n">
        <v>400</v>
      </c>
      <c r="D41" s="46" t="n">
        <v>640</v>
      </c>
      <c r="E41" s="46" t="n">
        <v>325</v>
      </c>
      <c r="F41" s="125" t="n">
        <v>315</v>
      </c>
      <c r="G41" s="126" t="s">
        <v>250</v>
      </c>
      <c r="H41" s="127"/>
      <c r="I41" s="46" t="n">
        <v>1504</v>
      </c>
      <c r="J41" s="46" t="n">
        <v>2826</v>
      </c>
      <c r="K41" s="46" t="n">
        <v>1319</v>
      </c>
      <c r="L41" s="46" t="n">
        <v>1507</v>
      </c>
    </row>
    <row r="42" customFormat="false" ht="19.5" hidden="false" customHeight="true" outlineLevel="0" collapsed="false">
      <c r="A42" s="113"/>
      <c r="B42" s="113"/>
      <c r="C42" s="15"/>
      <c r="D42" s="15"/>
      <c r="E42" s="15"/>
      <c r="F42" s="15"/>
      <c r="G42" s="113"/>
      <c r="H42" s="113"/>
      <c r="I42" s="15"/>
      <c r="J42" s="15"/>
      <c r="K42" s="15"/>
      <c r="L42" s="15"/>
    </row>
    <row r="43" s="128" customFormat="true" ht="18.75" hidden="false" customHeight="true" outlineLevel="0" collapsed="false">
      <c r="A43" s="95" t="s">
        <v>251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N43" s="129"/>
      <c r="O43" s="129"/>
      <c r="P43" s="129"/>
      <c r="Q43" s="129"/>
      <c r="R43" s="129"/>
    </row>
    <row r="44" customFormat="false" ht="14.1" hidden="false" customHeight="true" outlineLevel="0" collapsed="false">
      <c r="J44" s="130"/>
      <c r="K44" s="130"/>
      <c r="L44" s="130"/>
    </row>
    <row r="45" customFormat="false" ht="19.5" hidden="false" customHeight="true" outlineLevel="0" collapsed="false">
      <c r="A45" s="97" t="s">
        <v>176</v>
      </c>
      <c r="B45" s="98"/>
      <c r="C45" s="99" t="s">
        <v>177</v>
      </c>
      <c r="D45" s="100" t="s">
        <v>20</v>
      </c>
      <c r="E45" s="100"/>
      <c r="F45" s="100"/>
      <c r="G45" s="101" t="s">
        <v>176</v>
      </c>
      <c r="H45" s="98"/>
      <c r="I45" s="99" t="s">
        <v>177</v>
      </c>
      <c r="J45" s="102" t="s">
        <v>20</v>
      </c>
      <c r="K45" s="102"/>
      <c r="L45" s="102"/>
      <c r="M45" s="131"/>
      <c r="N45" s="132"/>
    </row>
    <row r="46" customFormat="false" ht="19.5" hidden="false" customHeight="true" outlineLevel="0" collapsed="false">
      <c r="A46" s="97"/>
      <c r="B46" s="103"/>
      <c r="C46" s="99"/>
      <c r="D46" s="104" t="s">
        <v>24</v>
      </c>
      <c r="E46" s="104" t="s">
        <v>25</v>
      </c>
      <c r="F46" s="105" t="s">
        <v>26</v>
      </c>
      <c r="G46" s="101"/>
      <c r="H46" s="103"/>
      <c r="I46" s="99"/>
      <c r="J46" s="104" t="s">
        <v>24</v>
      </c>
      <c r="K46" s="104" t="s">
        <v>25</v>
      </c>
      <c r="L46" s="105" t="s">
        <v>26</v>
      </c>
      <c r="M46" s="131"/>
      <c r="N46" s="132"/>
    </row>
    <row r="47" customFormat="false" ht="19.5" hidden="false" customHeight="true" outlineLevel="0" collapsed="false">
      <c r="A47" s="133" t="s">
        <v>252</v>
      </c>
      <c r="B47" s="133"/>
      <c r="C47" s="134" t="n">
        <v>670</v>
      </c>
      <c r="D47" s="15" t="n">
        <v>1583</v>
      </c>
      <c r="E47" s="15" t="n">
        <v>789</v>
      </c>
      <c r="F47" s="15" t="n">
        <v>794</v>
      </c>
      <c r="G47" s="135" t="s">
        <v>253</v>
      </c>
      <c r="H47" s="136"/>
      <c r="I47" s="15" t="n">
        <v>177</v>
      </c>
      <c r="J47" s="15" t="n">
        <v>472</v>
      </c>
      <c r="K47" s="15" t="n">
        <v>233</v>
      </c>
      <c r="L47" s="15" t="n">
        <v>239</v>
      </c>
      <c r="M47" s="131"/>
      <c r="N47" s="132"/>
    </row>
    <row r="48" customFormat="false" ht="19.5" hidden="false" customHeight="true" outlineLevel="0" collapsed="false">
      <c r="A48" s="133" t="s">
        <v>254</v>
      </c>
      <c r="B48" s="133"/>
      <c r="C48" s="120" t="n">
        <v>381</v>
      </c>
      <c r="D48" s="15" t="n">
        <v>923</v>
      </c>
      <c r="E48" s="15" t="n">
        <v>449</v>
      </c>
      <c r="F48" s="15" t="n">
        <v>474</v>
      </c>
      <c r="G48" s="137" t="s">
        <v>255</v>
      </c>
      <c r="H48" s="138"/>
      <c r="I48" s="15" t="n">
        <v>40</v>
      </c>
      <c r="J48" s="15" t="n">
        <v>129</v>
      </c>
      <c r="K48" s="15" t="n">
        <v>69</v>
      </c>
      <c r="L48" s="15" t="n">
        <v>60</v>
      </c>
      <c r="M48" s="131"/>
      <c r="N48" s="132"/>
    </row>
    <row r="49" customFormat="false" ht="19.5" hidden="false" customHeight="true" outlineLevel="0" collapsed="false">
      <c r="A49" s="133" t="s">
        <v>256</v>
      </c>
      <c r="B49" s="133"/>
      <c r="C49" s="120" t="n">
        <v>327</v>
      </c>
      <c r="D49" s="15" t="n">
        <v>816</v>
      </c>
      <c r="E49" s="15" t="n">
        <v>412</v>
      </c>
      <c r="F49" s="15" t="n">
        <v>404</v>
      </c>
      <c r="G49" s="137" t="s">
        <v>257</v>
      </c>
      <c r="H49" s="138"/>
      <c r="I49" s="15" t="n">
        <v>76</v>
      </c>
      <c r="J49" s="15" t="n">
        <v>204</v>
      </c>
      <c r="K49" s="15" t="n">
        <v>105</v>
      </c>
      <c r="L49" s="15" t="n">
        <v>99</v>
      </c>
      <c r="M49" s="131"/>
      <c r="N49" s="132"/>
    </row>
    <row r="50" customFormat="false" ht="19.5" hidden="false" customHeight="true" outlineLevel="0" collapsed="false">
      <c r="A50" s="133" t="s">
        <v>258</v>
      </c>
      <c r="B50" s="133"/>
      <c r="C50" s="120" t="n">
        <v>619</v>
      </c>
      <c r="D50" s="15" t="n">
        <v>1463</v>
      </c>
      <c r="E50" s="15" t="n">
        <v>723</v>
      </c>
      <c r="F50" s="15" t="n">
        <v>740</v>
      </c>
      <c r="G50" s="137" t="s">
        <v>259</v>
      </c>
      <c r="H50" s="138"/>
      <c r="I50" s="15" t="n">
        <v>2309</v>
      </c>
      <c r="J50" s="15" t="n">
        <v>5584</v>
      </c>
      <c r="K50" s="15" t="n">
        <v>2748</v>
      </c>
      <c r="L50" s="15" t="n">
        <v>2836</v>
      </c>
      <c r="M50" s="131"/>
      <c r="N50" s="132"/>
    </row>
    <row r="51" customFormat="false" ht="19.5" hidden="false" customHeight="true" outlineLevel="0" collapsed="false">
      <c r="A51" s="133" t="s">
        <v>260</v>
      </c>
      <c r="B51" s="133"/>
      <c r="C51" s="139" t="s">
        <v>202</v>
      </c>
      <c r="D51" s="121" t="s">
        <v>202</v>
      </c>
      <c r="E51" s="121" t="s">
        <v>202</v>
      </c>
      <c r="F51" s="121" t="s">
        <v>202</v>
      </c>
      <c r="G51" s="137" t="s">
        <v>261</v>
      </c>
      <c r="H51" s="138"/>
      <c r="I51" s="15" t="n">
        <v>1054</v>
      </c>
      <c r="J51" s="15" t="n">
        <v>2513</v>
      </c>
      <c r="K51" s="15" t="n">
        <v>1289</v>
      </c>
      <c r="L51" s="15" t="n">
        <v>1224</v>
      </c>
      <c r="M51" s="131"/>
      <c r="N51" s="132"/>
    </row>
    <row r="52" customFormat="false" ht="19.5" hidden="false" customHeight="true" outlineLevel="0" collapsed="false">
      <c r="A52" s="133" t="s">
        <v>262</v>
      </c>
      <c r="B52" s="133"/>
      <c r="C52" s="120" t="n">
        <v>1001</v>
      </c>
      <c r="D52" s="15" t="n">
        <v>2277</v>
      </c>
      <c r="E52" s="15" t="n">
        <v>1193</v>
      </c>
      <c r="F52" s="15" t="n">
        <v>1084</v>
      </c>
      <c r="G52" s="137" t="s">
        <v>263</v>
      </c>
      <c r="H52" s="138"/>
      <c r="I52" s="15" t="n">
        <v>45</v>
      </c>
      <c r="J52" s="15" t="n">
        <v>109</v>
      </c>
      <c r="K52" s="15" t="n">
        <v>58</v>
      </c>
      <c r="L52" s="15" t="n">
        <v>51</v>
      </c>
      <c r="M52" s="131"/>
      <c r="N52" s="132"/>
    </row>
    <row r="53" customFormat="false" ht="19.5" hidden="false" customHeight="true" outlineLevel="0" collapsed="false">
      <c r="A53" s="133" t="s">
        <v>264</v>
      </c>
      <c r="B53" s="133"/>
      <c r="C53" s="120" t="n">
        <v>290</v>
      </c>
      <c r="D53" s="15" t="n">
        <v>643</v>
      </c>
      <c r="E53" s="15" t="n">
        <v>317</v>
      </c>
      <c r="F53" s="15" t="n">
        <v>326</v>
      </c>
      <c r="G53" s="137"/>
      <c r="H53" s="138"/>
      <c r="I53" s="140"/>
      <c r="J53" s="140"/>
      <c r="K53" s="140"/>
      <c r="L53" s="140"/>
      <c r="M53" s="131"/>
      <c r="N53" s="132"/>
    </row>
    <row r="54" customFormat="false" ht="19.5" hidden="false" customHeight="true" outlineLevel="0" collapsed="false">
      <c r="A54" s="133" t="s">
        <v>265</v>
      </c>
      <c r="B54" s="133"/>
      <c r="C54" s="139" t="s">
        <v>202</v>
      </c>
      <c r="D54" s="121" t="s">
        <v>202</v>
      </c>
      <c r="E54" s="121" t="s">
        <v>202</v>
      </c>
      <c r="F54" s="121" t="s">
        <v>202</v>
      </c>
      <c r="G54" s="141" t="s">
        <v>266</v>
      </c>
      <c r="H54" s="142"/>
      <c r="I54" s="143" t="n">
        <v>10275</v>
      </c>
      <c r="J54" s="143" t="n">
        <v>25039</v>
      </c>
      <c r="K54" s="143" t="n">
        <v>12557</v>
      </c>
      <c r="L54" s="143" t="n">
        <v>12482</v>
      </c>
      <c r="M54" s="131"/>
      <c r="N54" s="132"/>
    </row>
    <row r="55" customFormat="false" ht="19.5" hidden="false" customHeight="true" outlineLevel="0" collapsed="false">
      <c r="A55" s="133" t="s">
        <v>267</v>
      </c>
      <c r="B55" s="133"/>
      <c r="C55" s="120" t="n">
        <v>7</v>
      </c>
      <c r="D55" s="15" t="n">
        <v>17</v>
      </c>
      <c r="E55" s="15" t="n">
        <v>9</v>
      </c>
      <c r="F55" s="15" t="n">
        <v>8</v>
      </c>
      <c r="G55" s="137" t="s">
        <v>268</v>
      </c>
      <c r="H55" s="138"/>
      <c r="I55" s="15" t="n">
        <v>734</v>
      </c>
      <c r="J55" s="15" t="n">
        <v>1799</v>
      </c>
      <c r="K55" s="15" t="n">
        <v>851</v>
      </c>
      <c r="L55" s="15" t="n">
        <v>948</v>
      </c>
      <c r="M55" s="131"/>
      <c r="N55" s="132"/>
    </row>
    <row r="56" customFormat="false" ht="19.5" hidden="false" customHeight="true" outlineLevel="0" collapsed="false">
      <c r="A56" s="133" t="s">
        <v>269</v>
      </c>
      <c r="B56" s="133"/>
      <c r="C56" s="139" t="s">
        <v>202</v>
      </c>
      <c r="D56" s="121" t="s">
        <v>202</v>
      </c>
      <c r="E56" s="121" t="s">
        <v>202</v>
      </c>
      <c r="F56" s="121" t="s">
        <v>202</v>
      </c>
      <c r="G56" s="137" t="s">
        <v>270</v>
      </c>
      <c r="H56" s="138"/>
      <c r="I56" s="15" t="n">
        <v>386</v>
      </c>
      <c r="J56" s="15" t="n">
        <v>960</v>
      </c>
      <c r="K56" s="15" t="n">
        <v>487</v>
      </c>
      <c r="L56" s="15" t="n">
        <v>473</v>
      </c>
      <c r="M56" s="131"/>
      <c r="N56" s="132"/>
    </row>
    <row r="57" customFormat="false" ht="19.5" hidden="false" customHeight="true" outlineLevel="0" collapsed="false">
      <c r="A57" s="133" t="s">
        <v>271</v>
      </c>
      <c r="B57" s="133"/>
      <c r="C57" s="120" t="n">
        <v>66</v>
      </c>
      <c r="D57" s="15" t="n">
        <v>150</v>
      </c>
      <c r="E57" s="15" t="n">
        <v>72</v>
      </c>
      <c r="F57" s="15" t="n">
        <v>78</v>
      </c>
      <c r="G57" s="137" t="s">
        <v>272</v>
      </c>
      <c r="H57" s="138"/>
      <c r="I57" s="15" t="n">
        <v>259</v>
      </c>
      <c r="J57" s="15" t="n">
        <v>674</v>
      </c>
      <c r="K57" s="15" t="n">
        <v>338</v>
      </c>
      <c r="L57" s="15" t="n">
        <v>336</v>
      </c>
      <c r="M57" s="131"/>
      <c r="N57" s="132"/>
    </row>
    <row r="58" customFormat="false" ht="19.5" hidden="false" customHeight="true" outlineLevel="0" collapsed="false">
      <c r="A58" s="133" t="s">
        <v>273</v>
      </c>
      <c r="B58" s="133"/>
      <c r="C58" s="120" t="n">
        <v>841</v>
      </c>
      <c r="D58" s="15" t="n">
        <v>2053</v>
      </c>
      <c r="E58" s="15" t="n">
        <v>1032</v>
      </c>
      <c r="F58" s="15" t="n">
        <v>1021</v>
      </c>
      <c r="G58" s="137" t="s">
        <v>274</v>
      </c>
      <c r="H58" s="138"/>
      <c r="I58" s="15" t="n">
        <v>2506</v>
      </c>
      <c r="J58" s="15" t="n">
        <v>5680</v>
      </c>
      <c r="K58" s="15" t="n">
        <v>2910</v>
      </c>
      <c r="L58" s="15" t="n">
        <v>2770</v>
      </c>
      <c r="M58" s="131"/>
      <c r="N58" s="132"/>
    </row>
    <row r="59" customFormat="false" ht="19.5" hidden="false" customHeight="true" outlineLevel="0" collapsed="false">
      <c r="A59" s="133" t="s">
        <v>275</v>
      </c>
      <c r="B59" s="133"/>
      <c r="C59" s="120" t="n">
        <v>42</v>
      </c>
      <c r="D59" s="15" t="n">
        <v>113</v>
      </c>
      <c r="E59" s="15" t="n">
        <v>59</v>
      </c>
      <c r="F59" s="15" t="n">
        <v>54</v>
      </c>
      <c r="G59" s="137" t="s">
        <v>276</v>
      </c>
      <c r="H59" s="138"/>
      <c r="I59" s="15" t="n">
        <v>1284</v>
      </c>
      <c r="J59" s="15" t="n">
        <v>3667</v>
      </c>
      <c r="K59" s="15" t="n">
        <v>1821</v>
      </c>
      <c r="L59" s="15" t="n">
        <v>1846</v>
      </c>
      <c r="M59" s="131"/>
      <c r="N59" s="132"/>
    </row>
    <row r="60" customFormat="false" ht="19.5" hidden="false" customHeight="true" outlineLevel="0" collapsed="false">
      <c r="A60" s="133" t="s">
        <v>277</v>
      </c>
      <c r="B60" s="133"/>
      <c r="C60" s="139" t="s">
        <v>202</v>
      </c>
      <c r="D60" s="121" t="s">
        <v>202</v>
      </c>
      <c r="E60" s="121" t="s">
        <v>202</v>
      </c>
      <c r="F60" s="121" t="s">
        <v>202</v>
      </c>
      <c r="G60" s="137" t="s">
        <v>278</v>
      </c>
      <c r="H60" s="138"/>
      <c r="I60" s="15" t="n">
        <v>290</v>
      </c>
      <c r="J60" s="15" t="n">
        <v>733</v>
      </c>
      <c r="K60" s="15" t="n">
        <v>362</v>
      </c>
      <c r="L60" s="15" t="n">
        <v>371</v>
      </c>
      <c r="M60" s="131"/>
      <c r="N60" s="132"/>
    </row>
    <row r="61" customFormat="false" ht="19.5" hidden="false" customHeight="true" outlineLevel="0" collapsed="false">
      <c r="A61" s="133" t="s">
        <v>279</v>
      </c>
      <c r="B61" s="133"/>
      <c r="C61" s="120" t="n">
        <v>248</v>
      </c>
      <c r="D61" s="15" t="n">
        <v>502</v>
      </c>
      <c r="E61" s="15" t="n">
        <v>248</v>
      </c>
      <c r="F61" s="15" t="n">
        <v>254</v>
      </c>
      <c r="G61" s="137" t="s">
        <v>280</v>
      </c>
      <c r="H61" s="138"/>
      <c r="I61" s="15" t="n">
        <v>1377</v>
      </c>
      <c r="J61" s="15" t="n">
        <v>3111</v>
      </c>
      <c r="K61" s="15" t="n">
        <v>1538</v>
      </c>
      <c r="L61" s="15" t="n">
        <v>1573</v>
      </c>
      <c r="M61" s="131"/>
      <c r="N61" s="132"/>
    </row>
    <row r="62" customFormat="false" ht="19.5" hidden="false" customHeight="true" outlineLevel="0" collapsed="false">
      <c r="A62" s="133" t="s">
        <v>281</v>
      </c>
      <c r="B62" s="133"/>
      <c r="C62" s="120" t="n">
        <v>188</v>
      </c>
      <c r="D62" s="15" t="n">
        <v>521</v>
      </c>
      <c r="E62" s="15" t="n">
        <v>265</v>
      </c>
      <c r="F62" s="15" t="n">
        <v>256</v>
      </c>
      <c r="G62" s="137" t="s">
        <v>282</v>
      </c>
      <c r="H62" s="138"/>
      <c r="I62" s="15" t="n">
        <v>546</v>
      </c>
      <c r="J62" s="15" t="n">
        <v>1348</v>
      </c>
      <c r="K62" s="15" t="n">
        <v>697</v>
      </c>
      <c r="L62" s="15" t="n">
        <v>651</v>
      </c>
      <c r="M62" s="131"/>
      <c r="N62" s="132"/>
    </row>
    <row r="63" customFormat="false" ht="19.5" hidden="false" customHeight="true" outlineLevel="0" collapsed="false">
      <c r="A63" s="133" t="s">
        <v>283</v>
      </c>
      <c r="B63" s="133" t="s">
        <v>284</v>
      </c>
      <c r="C63" s="120" t="n">
        <v>70</v>
      </c>
      <c r="D63" s="15" t="n">
        <v>193</v>
      </c>
      <c r="E63" s="15" t="n">
        <v>102</v>
      </c>
      <c r="F63" s="15" t="n">
        <v>91</v>
      </c>
      <c r="G63" s="137" t="s">
        <v>285</v>
      </c>
      <c r="H63" s="138"/>
      <c r="I63" s="15" t="n">
        <v>1102</v>
      </c>
      <c r="J63" s="15" t="n">
        <v>2633</v>
      </c>
      <c r="K63" s="15" t="n">
        <v>1321</v>
      </c>
      <c r="L63" s="15" t="n">
        <v>1312</v>
      </c>
      <c r="M63" s="131"/>
      <c r="N63" s="132"/>
    </row>
    <row r="64" customFormat="false" ht="19.5" hidden="false" customHeight="true" outlineLevel="0" collapsed="false">
      <c r="A64" s="133" t="s">
        <v>286</v>
      </c>
      <c r="B64" s="138" t="s">
        <v>284</v>
      </c>
      <c r="C64" s="139" t="s">
        <v>202</v>
      </c>
      <c r="D64" s="121" t="s">
        <v>202</v>
      </c>
      <c r="E64" s="121" t="s">
        <v>202</v>
      </c>
      <c r="F64" s="144" t="s">
        <v>202</v>
      </c>
      <c r="G64" s="137" t="s">
        <v>287</v>
      </c>
      <c r="H64" s="138"/>
      <c r="I64" s="15" t="n">
        <v>338</v>
      </c>
      <c r="J64" s="15" t="n">
        <v>681</v>
      </c>
      <c r="K64" s="15" t="n">
        <v>346</v>
      </c>
      <c r="L64" s="15" t="n">
        <v>335</v>
      </c>
      <c r="M64" s="131"/>
      <c r="N64" s="132"/>
    </row>
    <row r="65" customFormat="false" ht="19.5" hidden="false" customHeight="true" outlineLevel="0" collapsed="false">
      <c r="A65" s="133" t="s">
        <v>288</v>
      </c>
      <c r="B65" s="133" t="s">
        <v>284</v>
      </c>
      <c r="C65" s="120" t="n">
        <v>44</v>
      </c>
      <c r="D65" s="145" t="n">
        <v>113</v>
      </c>
      <c r="E65" s="15" t="n">
        <v>49</v>
      </c>
      <c r="F65" s="122" t="n">
        <v>64</v>
      </c>
      <c r="G65" s="137" t="s">
        <v>289</v>
      </c>
      <c r="H65" s="138"/>
      <c r="I65" s="15" t="n">
        <v>372</v>
      </c>
      <c r="J65" s="15" t="n">
        <v>903</v>
      </c>
      <c r="K65" s="15" t="n">
        <v>467</v>
      </c>
      <c r="L65" s="15" t="n">
        <v>436</v>
      </c>
      <c r="M65" s="131"/>
      <c r="N65" s="132"/>
    </row>
    <row r="66" customFormat="false" ht="19.5" hidden="false" customHeight="true" outlineLevel="0" collapsed="false">
      <c r="A66" s="133"/>
      <c r="B66" s="133"/>
      <c r="C66" s="146"/>
      <c r="D66" s="147"/>
      <c r="E66" s="147"/>
      <c r="F66" s="147"/>
      <c r="G66" s="137" t="s">
        <v>290</v>
      </c>
      <c r="H66" s="138"/>
      <c r="I66" s="15" t="n">
        <v>739</v>
      </c>
      <c r="J66" s="15" t="n">
        <v>1999</v>
      </c>
      <c r="K66" s="15" t="n">
        <v>973</v>
      </c>
      <c r="L66" s="15" t="n">
        <v>1026</v>
      </c>
      <c r="M66" s="131"/>
      <c r="N66" s="132"/>
    </row>
    <row r="67" customFormat="false" ht="19.5" hidden="false" customHeight="true" outlineLevel="0" collapsed="false">
      <c r="A67" s="148" t="s">
        <v>291</v>
      </c>
      <c r="B67" s="148"/>
      <c r="C67" s="149" t="n">
        <v>2224</v>
      </c>
      <c r="D67" s="150" t="n">
        <v>5708</v>
      </c>
      <c r="E67" s="150" t="n">
        <v>2793</v>
      </c>
      <c r="F67" s="150" t="n">
        <v>2915</v>
      </c>
      <c r="G67" s="137" t="s">
        <v>292</v>
      </c>
      <c r="H67" s="138"/>
      <c r="I67" s="15" t="n">
        <v>342</v>
      </c>
      <c r="J67" s="15" t="n">
        <v>851</v>
      </c>
      <c r="K67" s="15" t="n">
        <v>446</v>
      </c>
      <c r="L67" s="15" t="n">
        <v>405</v>
      </c>
      <c r="M67" s="131"/>
    </row>
    <row r="68" customFormat="false" ht="19.5" hidden="false" customHeight="true" outlineLevel="0" collapsed="false">
      <c r="A68" s="133" t="s">
        <v>293</v>
      </c>
      <c r="B68" s="133"/>
      <c r="C68" s="114" t="n">
        <v>244</v>
      </c>
      <c r="D68" s="93" t="n">
        <v>640</v>
      </c>
      <c r="E68" s="93" t="n">
        <v>323</v>
      </c>
      <c r="F68" s="151" t="n">
        <v>317</v>
      </c>
      <c r="G68" s="137"/>
      <c r="H68" s="138"/>
      <c r="M68" s="131"/>
      <c r="N68" s="132"/>
    </row>
    <row r="69" customFormat="false" ht="19.5" hidden="false" customHeight="true" outlineLevel="0" collapsed="false">
      <c r="A69" s="133" t="s">
        <v>294</v>
      </c>
      <c r="B69" s="133"/>
      <c r="C69" s="146" t="n">
        <v>177</v>
      </c>
      <c r="D69" s="147" t="n">
        <v>469</v>
      </c>
      <c r="E69" s="147" t="n">
        <v>233</v>
      </c>
      <c r="F69" s="147" t="n">
        <v>236</v>
      </c>
      <c r="G69" s="141" t="s">
        <v>295</v>
      </c>
      <c r="H69" s="142"/>
      <c r="I69" s="143" t="n">
        <v>24634</v>
      </c>
      <c r="J69" s="143" t="n">
        <v>52915</v>
      </c>
      <c r="K69" s="143" t="n">
        <v>26673</v>
      </c>
      <c r="L69" s="143" t="n">
        <v>26242</v>
      </c>
      <c r="M69" s="131"/>
      <c r="N69" s="132"/>
    </row>
    <row r="70" customFormat="false" ht="19.5" hidden="false" customHeight="true" outlineLevel="0" collapsed="false">
      <c r="A70" s="133" t="s">
        <v>296</v>
      </c>
      <c r="B70" s="133"/>
      <c r="C70" s="152" t="n">
        <v>839</v>
      </c>
      <c r="D70" s="153" t="n">
        <v>2020</v>
      </c>
      <c r="E70" s="153" t="n">
        <v>925</v>
      </c>
      <c r="F70" s="153" t="n">
        <v>1095</v>
      </c>
      <c r="G70" s="137" t="s">
        <v>297</v>
      </c>
      <c r="H70" s="138"/>
      <c r="I70" s="15" t="n">
        <v>252</v>
      </c>
      <c r="J70" s="15" t="n">
        <v>580</v>
      </c>
      <c r="K70" s="15" t="n">
        <v>278</v>
      </c>
      <c r="L70" s="15" t="n">
        <v>302</v>
      </c>
      <c r="M70" s="131"/>
      <c r="N70" s="132"/>
    </row>
    <row r="71" customFormat="false" ht="19.5" hidden="false" customHeight="true" outlineLevel="0" collapsed="false">
      <c r="A71" s="133" t="s">
        <v>298</v>
      </c>
      <c r="B71" s="133"/>
      <c r="C71" s="114" t="n">
        <v>122</v>
      </c>
      <c r="D71" s="93" t="n">
        <v>298</v>
      </c>
      <c r="E71" s="93" t="n">
        <v>156</v>
      </c>
      <c r="F71" s="93" t="n">
        <v>142</v>
      </c>
      <c r="G71" s="137" t="s">
        <v>299</v>
      </c>
      <c r="H71" s="138"/>
      <c r="I71" s="15" t="n">
        <v>96</v>
      </c>
      <c r="J71" s="15" t="n">
        <v>211</v>
      </c>
      <c r="K71" s="15" t="n">
        <v>108</v>
      </c>
      <c r="L71" s="15" t="n">
        <v>103</v>
      </c>
      <c r="M71" s="131"/>
      <c r="N71" s="132"/>
    </row>
    <row r="72" customFormat="false" ht="19.5" hidden="false" customHeight="true" outlineLevel="0" collapsed="false">
      <c r="A72" s="133" t="s">
        <v>300</v>
      </c>
      <c r="B72" s="133"/>
      <c r="C72" s="146" t="n">
        <v>106</v>
      </c>
      <c r="D72" s="147" t="n">
        <v>306</v>
      </c>
      <c r="E72" s="147" t="n">
        <v>147</v>
      </c>
      <c r="F72" s="147" t="n">
        <v>159</v>
      </c>
      <c r="G72" s="137" t="s">
        <v>301</v>
      </c>
      <c r="H72" s="138"/>
      <c r="I72" s="15" t="n">
        <v>753</v>
      </c>
      <c r="J72" s="15" t="n">
        <v>1686</v>
      </c>
      <c r="K72" s="15" t="n">
        <v>850</v>
      </c>
      <c r="L72" s="15" t="n">
        <v>836</v>
      </c>
      <c r="M72" s="131"/>
      <c r="N72" s="132"/>
    </row>
    <row r="73" customFormat="false" ht="19.5" hidden="false" customHeight="true" outlineLevel="0" collapsed="false">
      <c r="A73" s="133" t="s">
        <v>302</v>
      </c>
      <c r="B73" s="133"/>
      <c r="C73" s="146" t="n">
        <v>188</v>
      </c>
      <c r="D73" s="147" t="n">
        <v>521</v>
      </c>
      <c r="E73" s="147" t="n">
        <v>259</v>
      </c>
      <c r="F73" s="147" t="n">
        <v>262</v>
      </c>
      <c r="G73" s="137" t="s">
        <v>303</v>
      </c>
      <c r="H73" s="138"/>
      <c r="I73" s="15" t="n">
        <v>3823</v>
      </c>
      <c r="J73" s="15" t="n">
        <v>8058</v>
      </c>
      <c r="K73" s="15" t="n">
        <v>4040</v>
      </c>
      <c r="L73" s="15" t="n">
        <v>4018</v>
      </c>
      <c r="M73" s="131"/>
      <c r="N73" s="132"/>
    </row>
    <row r="74" customFormat="false" ht="19.5" hidden="false" customHeight="true" outlineLevel="0" collapsed="false">
      <c r="A74" s="133" t="s">
        <v>304</v>
      </c>
      <c r="B74" s="133"/>
      <c r="C74" s="152" t="n">
        <v>315</v>
      </c>
      <c r="D74" s="140" t="n">
        <v>876</v>
      </c>
      <c r="E74" s="140" t="n">
        <v>461</v>
      </c>
      <c r="F74" s="140" t="n">
        <v>415</v>
      </c>
      <c r="G74" s="137" t="s">
        <v>305</v>
      </c>
      <c r="H74" s="138"/>
      <c r="I74" s="15" t="n">
        <v>2619</v>
      </c>
      <c r="J74" s="15" t="n">
        <v>5807</v>
      </c>
      <c r="K74" s="15" t="n">
        <v>2908</v>
      </c>
      <c r="L74" s="15" t="n">
        <v>2899</v>
      </c>
      <c r="M74" s="131"/>
      <c r="N74" s="132"/>
    </row>
    <row r="75" customFormat="false" ht="19.5" hidden="false" customHeight="true" outlineLevel="0" collapsed="false">
      <c r="A75" s="133" t="s">
        <v>306</v>
      </c>
      <c r="B75" s="133"/>
      <c r="C75" s="152" t="n">
        <v>100</v>
      </c>
      <c r="D75" s="140" t="n">
        <v>243</v>
      </c>
      <c r="E75" s="140" t="n">
        <v>127</v>
      </c>
      <c r="F75" s="140" t="n">
        <v>116</v>
      </c>
      <c r="G75" s="137" t="s">
        <v>307</v>
      </c>
      <c r="H75" s="138"/>
      <c r="I75" s="15" t="n">
        <v>4660</v>
      </c>
      <c r="J75" s="15" t="n">
        <v>10444</v>
      </c>
      <c r="K75" s="15" t="n">
        <v>5237</v>
      </c>
      <c r="L75" s="15" t="n">
        <v>5207</v>
      </c>
      <c r="M75" s="131"/>
      <c r="N75" s="132"/>
    </row>
    <row r="76" customFormat="false" ht="19.5" hidden="false" customHeight="true" outlineLevel="0" collapsed="false">
      <c r="A76" s="133" t="s">
        <v>308</v>
      </c>
      <c r="B76" s="133"/>
      <c r="C76" s="152" t="n">
        <v>133</v>
      </c>
      <c r="D76" s="140" t="n">
        <v>335</v>
      </c>
      <c r="E76" s="140" t="n">
        <v>162</v>
      </c>
      <c r="F76" s="140" t="n">
        <v>173</v>
      </c>
      <c r="G76" s="137" t="s">
        <v>309</v>
      </c>
      <c r="H76" s="138"/>
      <c r="I76" s="15" t="n">
        <v>4208</v>
      </c>
      <c r="J76" s="15" t="n">
        <v>8697</v>
      </c>
      <c r="K76" s="15" t="n">
        <v>4383</v>
      </c>
      <c r="L76" s="15" t="n">
        <v>4314</v>
      </c>
      <c r="M76" s="131"/>
      <c r="N76" s="132"/>
    </row>
    <row r="77" customFormat="false" ht="19.5" hidden="false" customHeight="true" outlineLevel="0" collapsed="false">
      <c r="A77" s="133" t="s">
        <v>310</v>
      </c>
      <c r="B77" s="133"/>
      <c r="C77" s="154" t="s">
        <v>202</v>
      </c>
      <c r="D77" s="155" t="s">
        <v>202</v>
      </c>
      <c r="E77" s="155" t="s">
        <v>202</v>
      </c>
      <c r="F77" s="155" t="s">
        <v>202</v>
      </c>
      <c r="G77" s="137" t="s">
        <v>311</v>
      </c>
      <c r="H77" s="138"/>
      <c r="I77" s="15" t="n">
        <v>1127</v>
      </c>
      <c r="J77" s="15" t="n">
        <v>2372</v>
      </c>
      <c r="K77" s="15" t="n">
        <v>1218</v>
      </c>
      <c r="L77" s="15" t="n">
        <v>1154</v>
      </c>
      <c r="M77" s="131"/>
      <c r="N77" s="132"/>
    </row>
    <row r="78" customFormat="false" ht="19.5" hidden="false" customHeight="true" outlineLevel="0" collapsed="false">
      <c r="A78" s="133" t="s">
        <v>312</v>
      </c>
      <c r="B78" s="138"/>
      <c r="C78" s="154" t="s">
        <v>202</v>
      </c>
      <c r="D78" s="156" t="s">
        <v>202</v>
      </c>
      <c r="E78" s="156" t="s">
        <v>202</v>
      </c>
      <c r="F78" s="157" t="s">
        <v>202</v>
      </c>
      <c r="G78" s="137" t="s">
        <v>313</v>
      </c>
      <c r="H78" s="138"/>
      <c r="I78" s="15" t="n">
        <v>760</v>
      </c>
      <c r="J78" s="15" t="n">
        <v>1415</v>
      </c>
      <c r="K78" s="15" t="n">
        <v>757</v>
      </c>
      <c r="L78" s="15" t="n">
        <v>658</v>
      </c>
      <c r="M78" s="131"/>
      <c r="N78" s="132"/>
    </row>
    <row r="79" customFormat="false" ht="19.5" hidden="false" customHeight="true" outlineLevel="0" collapsed="false">
      <c r="A79" s="133" t="s">
        <v>314</v>
      </c>
      <c r="B79" s="138"/>
      <c r="C79" s="158" t="s">
        <v>202</v>
      </c>
      <c r="D79" s="159" t="s">
        <v>202</v>
      </c>
      <c r="E79" s="159" t="s">
        <v>202</v>
      </c>
      <c r="F79" s="160" t="s">
        <v>202</v>
      </c>
      <c r="G79" s="137" t="s">
        <v>315</v>
      </c>
      <c r="H79" s="138"/>
      <c r="I79" s="15" t="n">
        <v>817</v>
      </c>
      <c r="J79" s="15" t="n">
        <v>1510</v>
      </c>
      <c r="K79" s="15" t="n">
        <v>801</v>
      </c>
      <c r="L79" s="15" t="n">
        <v>709</v>
      </c>
      <c r="M79" s="131"/>
      <c r="N79" s="132"/>
    </row>
    <row r="80" customFormat="false" ht="19.5" hidden="false" customHeight="true" outlineLevel="0" collapsed="false">
      <c r="A80" s="133"/>
      <c r="B80" s="138"/>
      <c r="C80" s="146"/>
      <c r="D80" s="147"/>
      <c r="E80" s="147"/>
      <c r="F80" s="161"/>
      <c r="G80" s="137" t="s">
        <v>316</v>
      </c>
      <c r="H80" s="138"/>
      <c r="I80" s="15" t="n">
        <v>648</v>
      </c>
      <c r="J80" s="15" t="n">
        <v>1390</v>
      </c>
      <c r="K80" s="15" t="n">
        <v>723</v>
      </c>
      <c r="L80" s="15" t="n">
        <v>667</v>
      </c>
      <c r="M80" s="131"/>
      <c r="N80" s="132"/>
    </row>
    <row r="81" customFormat="false" ht="19.5" hidden="false" customHeight="true" outlineLevel="0" collapsed="false">
      <c r="A81" s="148" t="s">
        <v>317</v>
      </c>
      <c r="B81" s="142"/>
      <c r="C81" s="162" t="n">
        <v>4363</v>
      </c>
      <c r="D81" s="143" t="n">
        <v>10591</v>
      </c>
      <c r="E81" s="143" t="n">
        <v>5285</v>
      </c>
      <c r="F81" s="163" t="n">
        <v>5306</v>
      </c>
      <c r="G81" s="137" t="s">
        <v>318</v>
      </c>
      <c r="H81" s="138"/>
      <c r="I81" s="15" t="n">
        <v>512</v>
      </c>
      <c r="J81" s="15" t="n">
        <v>1131</v>
      </c>
      <c r="K81" s="15" t="n">
        <v>556</v>
      </c>
      <c r="L81" s="15" t="n">
        <v>575</v>
      </c>
      <c r="M81" s="131"/>
      <c r="N81" s="132"/>
    </row>
    <row r="82" customFormat="false" ht="19.5" hidden="false" customHeight="true" outlineLevel="0" collapsed="false">
      <c r="A82" s="133" t="s">
        <v>319</v>
      </c>
      <c r="B82" s="138"/>
      <c r="C82" s="120" t="n">
        <v>242</v>
      </c>
      <c r="D82" s="15" t="n">
        <v>572</v>
      </c>
      <c r="E82" s="15" t="n">
        <v>289</v>
      </c>
      <c r="F82" s="122" t="n">
        <v>283</v>
      </c>
      <c r="G82" s="137" t="s">
        <v>320</v>
      </c>
      <c r="H82" s="138"/>
      <c r="I82" s="15" t="n">
        <v>842</v>
      </c>
      <c r="J82" s="15" t="n">
        <v>1904</v>
      </c>
      <c r="K82" s="15" t="n">
        <v>950</v>
      </c>
      <c r="L82" s="15" t="n">
        <v>954</v>
      </c>
      <c r="M82" s="131"/>
      <c r="N82" s="132"/>
    </row>
    <row r="83" customFormat="false" ht="19.5" hidden="false" customHeight="true" outlineLevel="0" collapsed="false">
      <c r="A83" s="164" t="s">
        <v>321</v>
      </c>
      <c r="B83" s="164"/>
      <c r="C83" s="124" t="n">
        <v>420</v>
      </c>
      <c r="D83" s="46" t="n">
        <v>1008</v>
      </c>
      <c r="E83" s="46" t="n">
        <v>494</v>
      </c>
      <c r="F83" s="46" t="n">
        <v>514</v>
      </c>
      <c r="G83" s="165" t="s">
        <v>322</v>
      </c>
      <c r="H83" s="166"/>
      <c r="I83" s="46" t="n">
        <v>530</v>
      </c>
      <c r="J83" s="46" t="n">
        <v>1103</v>
      </c>
      <c r="K83" s="46" t="n">
        <v>546</v>
      </c>
      <c r="L83" s="46" t="n">
        <v>557</v>
      </c>
      <c r="M83" s="131"/>
      <c r="N83" s="132"/>
    </row>
    <row r="84" customFormat="false" ht="19.5" hidden="false" customHeight="true" outlineLevel="0" collapsed="false">
      <c r="A84" s="133"/>
      <c r="B84" s="133"/>
      <c r="C84" s="15"/>
      <c r="D84" s="15"/>
      <c r="E84" s="15"/>
      <c r="F84" s="15"/>
      <c r="G84" s="133"/>
      <c r="H84" s="133"/>
      <c r="I84" s="15"/>
      <c r="J84" s="15"/>
      <c r="K84" s="15"/>
      <c r="L84" s="15"/>
    </row>
    <row r="85" s="128" customFormat="true" ht="18.75" hidden="false" customHeight="true" outlineLevel="0" collapsed="false">
      <c r="A85" s="95" t="s">
        <v>251</v>
      </c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N85" s="129"/>
      <c r="O85" s="129"/>
      <c r="P85" s="129"/>
      <c r="Q85" s="129"/>
      <c r="R85" s="129"/>
    </row>
    <row r="86" customFormat="false" ht="14.1" hidden="false" customHeight="true" outlineLevel="0" collapsed="false">
      <c r="J86" s="130"/>
      <c r="K86" s="130"/>
      <c r="L86" s="130"/>
    </row>
    <row r="87" customFormat="false" ht="19.5" hidden="false" customHeight="true" outlineLevel="0" collapsed="false">
      <c r="A87" s="97" t="s">
        <v>176</v>
      </c>
      <c r="B87" s="98"/>
      <c r="C87" s="99" t="s">
        <v>177</v>
      </c>
      <c r="D87" s="100" t="s">
        <v>20</v>
      </c>
      <c r="E87" s="100"/>
      <c r="F87" s="100"/>
      <c r="G87" s="101" t="s">
        <v>176</v>
      </c>
      <c r="H87" s="98"/>
      <c r="I87" s="99" t="s">
        <v>177</v>
      </c>
      <c r="J87" s="102" t="s">
        <v>20</v>
      </c>
      <c r="K87" s="102"/>
      <c r="L87" s="102"/>
    </row>
    <row r="88" customFormat="false" ht="19.5" hidden="false" customHeight="true" outlineLevel="0" collapsed="false">
      <c r="A88" s="97"/>
      <c r="B88" s="103"/>
      <c r="C88" s="99"/>
      <c r="D88" s="104" t="s">
        <v>24</v>
      </c>
      <c r="E88" s="104" t="s">
        <v>25</v>
      </c>
      <c r="F88" s="105" t="s">
        <v>26</v>
      </c>
      <c r="G88" s="101"/>
      <c r="H88" s="103"/>
      <c r="I88" s="99"/>
      <c r="J88" s="104" t="s">
        <v>24</v>
      </c>
      <c r="K88" s="104" t="s">
        <v>25</v>
      </c>
      <c r="L88" s="105" t="s">
        <v>26</v>
      </c>
    </row>
    <row r="89" customFormat="false" ht="17.85" hidden="false" customHeight="true" outlineLevel="0" collapsed="false">
      <c r="A89" s="167" t="s">
        <v>323</v>
      </c>
      <c r="B89" s="167"/>
      <c r="C89" s="152" t="n">
        <v>790</v>
      </c>
      <c r="D89" s="153" t="n">
        <v>1696</v>
      </c>
      <c r="E89" s="153" t="n">
        <v>885</v>
      </c>
      <c r="F89" s="153" t="n">
        <v>811</v>
      </c>
      <c r="G89" s="135" t="s">
        <v>324</v>
      </c>
      <c r="H89" s="136"/>
      <c r="I89" s="93" t="n">
        <v>479</v>
      </c>
      <c r="J89" s="93" t="n">
        <v>1124</v>
      </c>
      <c r="K89" s="93" t="n">
        <v>571</v>
      </c>
      <c r="L89" s="93" t="n">
        <v>553</v>
      </c>
    </row>
    <row r="90" customFormat="false" ht="17.85" hidden="false" customHeight="true" outlineLevel="0" collapsed="false">
      <c r="A90" s="133" t="s">
        <v>325</v>
      </c>
      <c r="B90" s="133"/>
      <c r="C90" s="152" t="n">
        <v>794</v>
      </c>
      <c r="D90" s="140" t="n">
        <v>1604</v>
      </c>
      <c r="E90" s="140" t="n">
        <v>838</v>
      </c>
      <c r="F90" s="140" t="n">
        <v>766</v>
      </c>
      <c r="G90" s="137" t="s">
        <v>288</v>
      </c>
      <c r="H90" s="138" t="s">
        <v>284</v>
      </c>
      <c r="I90" s="93" t="n">
        <v>842</v>
      </c>
      <c r="J90" s="93" t="n">
        <v>1981</v>
      </c>
      <c r="K90" s="93" t="n">
        <v>995</v>
      </c>
      <c r="L90" s="93" t="n">
        <v>986</v>
      </c>
    </row>
    <row r="91" customFormat="false" ht="17.85" hidden="false" customHeight="true" outlineLevel="0" collapsed="false">
      <c r="A91" s="133" t="s">
        <v>326</v>
      </c>
      <c r="B91" s="133"/>
      <c r="C91" s="152" t="n">
        <v>992</v>
      </c>
      <c r="D91" s="140" t="n">
        <v>2246</v>
      </c>
      <c r="E91" s="140" t="n">
        <v>1064</v>
      </c>
      <c r="F91" s="140" t="n">
        <v>1182</v>
      </c>
      <c r="G91" s="137" t="s">
        <v>327</v>
      </c>
      <c r="H91" s="138"/>
      <c r="I91" s="15" t="n">
        <v>708</v>
      </c>
      <c r="J91" s="15" t="n">
        <v>1639</v>
      </c>
      <c r="K91" s="15" t="n">
        <v>825</v>
      </c>
      <c r="L91" s="15" t="n">
        <v>814</v>
      </c>
    </row>
    <row r="92" customFormat="false" ht="17.85" hidden="false" customHeight="true" outlineLevel="0" collapsed="false">
      <c r="A92" s="133" t="s">
        <v>328</v>
      </c>
      <c r="B92" s="133"/>
      <c r="C92" s="152" t="n">
        <v>266</v>
      </c>
      <c r="D92" s="153" t="n">
        <v>635</v>
      </c>
      <c r="E92" s="153" t="n">
        <v>308</v>
      </c>
      <c r="F92" s="168" t="n">
        <v>327</v>
      </c>
      <c r="G92" s="137" t="s">
        <v>329</v>
      </c>
      <c r="H92" s="138"/>
      <c r="I92" s="15" t="n">
        <v>220</v>
      </c>
      <c r="J92" s="15" t="n">
        <v>398</v>
      </c>
      <c r="K92" s="15" t="n">
        <v>163</v>
      </c>
      <c r="L92" s="15" t="n">
        <v>235</v>
      </c>
    </row>
    <row r="93" customFormat="false" ht="17.85" hidden="false" customHeight="true" outlineLevel="0" collapsed="false">
      <c r="A93" s="133" t="s">
        <v>330</v>
      </c>
      <c r="B93" s="133" t="s">
        <v>284</v>
      </c>
      <c r="C93" s="146" t="n">
        <v>145</v>
      </c>
      <c r="D93" s="147" t="n">
        <v>426</v>
      </c>
      <c r="E93" s="147" t="n">
        <v>223</v>
      </c>
      <c r="F93" s="147" t="n">
        <v>203</v>
      </c>
      <c r="G93" s="137" t="s">
        <v>331</v>
      </c>
      <c r="H93" s="138"/>
      <c r="I93" s="121" t="s">
        <v>202</v>
      </c>
      <c r="J93" s="121" t="s">
        <v>202</v>
      </c>
      <c r="K93" s="121" t="s">
        <v>202</v>
      </c>
      <c r="L93" s="121" t="s">
        <v>202</v>
      </c>
    </row>
    <row r="94" customFormat="false" ht="17.85" hidden="false" customHeight="true" outlineLevel="0" collapsed="false">
      <c r="A94" s="133"/>
      <c r="B94" s="133"/>
      <c r="C94" s="152"/>
      <c r="D94" s="140"/>
      <c r="E94" s="140"/>
      <c r="F94" s="140"/>
      <c r="G94" s="137" t="s">
        <v>332</v>
      </c>
      <c r="H94" s="138"/>
      <c r="I94" s="121" t="n">
        <v>828</v>
      </c>
      <c r="J94" s="121" t="n">
        <v>1605</v>
      </c>
      <c r="K94" s="121" t="n">
        <v>841</v>
      </c>
      <c r="L94" s="121" t="n">
        <v>764</v>
      </c>
    </row>
    <row r="95" customFormat="false" ht="17.85" hidden="false" customHeight="true" outlineLevel="0" collapsed="false">
      <c r="A95" s="148" t="s">
        <v>333</v>
      </c>
      <c r="B95" s="148"/>
      <c r="C95" s="162" t="n">
        <v>8459</v>
      </c>
      <c r="D95" s="143" t="n">
        <v>20664</v>
      </c>
      <c r="E95" s="143" t="n">
        <v>10449</v>
      </c>
      <c r="F95" s="143" t="n">
        <v>10215</v>
      </c>
      <c r="G95" s="137" t="s">
        <v>334</v>
      </c>
      <c r="H95" s="138"/>
      <c r="I95" s="15" t="n">
        <v>1161</v>
      </c>
      <c r="J95" s="15" t="n">
        <v>2316</v>
      </c>
      <c r="K95" s="15" t="n">
        <v>1202</v>
      </c>
      <c r="L95" s="15" t="n">
        <v>1114</v>
      </c>
    </row>
    <row r="96" customFormat="false" ht="17.85" hidden="false" customHeight="true" outlineLevel="0" collapsed="false">
      <c r="A96" s="133" t="s">
        <v>335</v>
      </c>
      <c r="B96" s="133" t="s">
        <v>284</v>
      </c>
      <c r="C96" s="120" t="n">
        <v>213</v>
      </c>
      <c r="D96" s="15" t="n">
        <v>508</v>
      </c>
      <c r="E96" s="15" t="n">
        <v>254</v>
      </c>
      <c r="F96" s="15" t="n">
        <v>254</v>
      </c>
      <c r="G96" s="137" t="s">
        <v>336</v>
      </c>
      <c r="H96" s="138"/>
      <c r="I96" s="15" t="n">
        <v>412</v>
      </c>
      <c r="J96" s="15" t="n">
        <v>1082</v>
      </c>
      <c r="K96" s="15" t="n">
        <v>553</v>
      </c>
      <c r="L96" s="15" t="n">
        <v>529</v>
      </c>
    </row>
    <row r="97" customFormat="false" ht="17.25" hidden="false" customHeight="true" outlineLevel="0" collapsed="false">
      <c r="A97" s="133" t="s">
        <v>337</v>
      </c>
      <c r="B97" s="133" t="s">
        <v>284</v>
      </c>
      <c r="C97" s="120" t="n">
        <v>402</v>
      </c>
      <c r="D97" s="15" t="n">
        <v>944</v>
      </c>
      <c r="E97" s="15" t="n">
        <v>467</v>
      </c>
      <c r="F97" s="15" t="n">
        <v>477</v>
      </c>
      <c r="G97" s="137" t="s">
        <v>338</v>
      </c>
      <c r="H97" s="138"/>
      <c r="I97" s="15" t="n">
        <v>230</v>
      </c>
      <c r="J97" s="15" t="n">
        <v>492</v>
      </c>
      <c r="K97" s="15" t="n">
        <v>232</v>
      </c>
      <c r="L97" s="15" t="n">
        <v>260</v>
      </c>
    </row>
    <row r="98" customFormat="false" ht="17.25" hidden="false" customHeight="true" outlineLevel="0" collapsed="false">
      <c r="A98" s="133" t="s">
        <v>339</v>
      </c>
      <c r="B98" s="133"/>
      <c r="C98" s="120" t="n">
        <v>2981</v>
      </c>
      <c r="D98" s="15" t="n">
        <v>7357</v>
      </c>
      <c r="E98" s="15" t="n">
        <v>3694</v>
      </c>
      <c r="F98" s="15" t="n">
        <v>3663</v>
      </c>
      <c r="G98" s="137" t="s">
        <v>340</v>
      </c>
      <c r="H98" s="138"/>
      <c r="I98" s="15" t="n">
        <v>411</v>
      </c>
      <c r="J98" s="15" t="n">
        <v>1062</v>
      </c>
      <c r="K98" s="15" t="n">
        <v>533</v>
      </c>
      <c r="L98" s="15" t="n">
        <v>529</v>
      </c>
    </row>
    <row r="99" customFormat="false" ht="17.25" hidden="false" customHeight="true" outlineLevel="0" collapsed="false">
      <c r="A99" s="133" t="s">
        <v>341</v>
      </c>
      <c r="B99" s="133"/>
      <c r="C99" s="120" t="n">
        <v>196</v>
      </c>
      <c r="D99" s="15" t="n">
        <v>483</v>
      </c>
      <c r="E99" s="15" t="n">
        <v>236</v>
      </c>
      <c r="F99" s="15" t="n">
        <v>247</v>
      </c>
      <c r="G99" s="137" t="s">
        <v>342</v>
      </c>
      <c r="H99" s="138"/>
      <c r="I99" s="15" t="n">
        <v>442</v>
      </c>
      <c r="J99" s="15" t="n">
        <v>1125</v>
      </c>
      <c r="K99" s="15" t="n">
        <v>581</v>
      </c>
      <c r="L99" s="15" t="n">
        <v>544</v>
      </c>
    </row>
    <row r="100" customFormat="false" ht="17.25" hidden="false" customHeight="true" outlineLevel="0" collapsed="false">
      <c r="A100" s="133" t="s">
        <v>330</v>
      </c>
      <c r="B100" s="133" t="s">
        <v>284</v>
      </c>
      <c r="C100" s="120" t="n">
        <v>313</v>
      </c>
      <c r="D100" s="15" t="n">
        <v>866</v>
      </c>
      <c r="E100" s="15" t="n">
        <v>426</v>
      </c>
      <c r="F100" s="122" t="n">
        <v>440</v>
      </c>
      <c r="G100" s="137" t="s">
        <v>343</v>
      </c>
      <c r="H100" s="138"/>
      <c r="I100" s="15" t="n">
        <v>284</v>
      </c>
      <c r="J100" s="15" t="n">
        <v>617</v>
      </c>
      <c r="K100" s="15" t="n">
        <v>308</v>
      </c>
      <c r="L100" s="15" t="n">
        <v>309</v>
      </c>
    </row>
    <row r="101" customFormat="false" ht="17.25" hidden="false" customHeight="true" outlineLevel="0" collapsed="false">
      <c r="A101" s="133" t="s">
        <v>344</v>
      </c>
      <c r="B101" s="133"/>
      <c r="C101" s="120" t="n">
        <v>920</v>
      </c>
      <c r="D101" s="15" t="n">
        <v>2268</v>
      </c>
      <c r="E101" s="15" t="n">
        <v>1169</v>
      </c>
      <c r="F101" s="122" t="n">
        <v>1099</v>
      </c>
      <c r="G101" s="137" t="s">
        <v>345</v>
      </c>
      <c r="H101" s="138"/>
      <c r="I101" s="15" t="n">
        <v>719</v>
      </c>
      <c r="J101" s="15" t="n">
        <v>1571</v>
      </c>
      <c r="K101" s="15" t="n">
        <v>816</v>
      </c>
      <c r="L101" s="15" t="n">
        <v>755</v>
      </c>
    </row>
    <row r="102" customFormat="false" ht="17.25" hidden="false" customHeight="true" outlineLevel="0" collapsed="false">
      <c r="A102" s="133" t="s">
        <v>346</v>
      </c>
      <c r="B102" s="133"/>
      <c r="C102" s="120" t="n">
        <v>442</v>
      </c>
      <c r="D102" s="15" t="n">
        <v>1099</v>
      </c>
      <c r="E102" s="15" t="n">
        <v>558</v>
      </c>
      <c r="F102" s="122" t="n">
        <v>541</v>
      </c>
      <c r="G102" s="137" t="s">
        <v>347</v>
      </c>
      <c r="H102" s="138"/>
      <c r="I102" s="15" t="n">
        <v>795</v>
      </c>
      <c r="J102" s="15" t="n">
        <v>1677</v>
      </c>
      <c r="K102" s="15" t="n">
        <v>860</v>
      </c>
      <c r="L102" s="15" t="n">
        <v>817</v>
      </c>
    </row>
    <row r="103" customFormat="false" ht="17.25" hidden="false" customHeight="true" outlineLevel="0" collapsed="false">
      <c r="A103" s="133" t="s">
        <v>348</v>
      </c>
      <c r="B103" s="133"/>
      <c r="C103" s="120" t="n">
        <v>390</v>
      </c>
      <c r="D103" s="15" t="n">
        <v>1137</v>
      </c>
      <c r="E103" s="15" t="n">
        <v>602</v>
      </c>
      <c r="F103" s="15" t="n">
        <v>535</v>
      </c>
      <c r="G103" s="137" t="s">
        <v>349</v>
      </c>
      <c r="H103" s="138"/>
      <c r="I103" s="15" t="n">
        <v>488</v>
      </c>
      <c r="J103" s="15" t="n">
        <v>971</v>
      </c>
      <c r="K103" s="15" t="n">
        <v>473</v>
      </c>
      <c r="L103" s="15" t="n">
        <v>498</v>
      </c>
    </row>
    <row r="104" customFormat="false" ht="17.25" hidden="false" customHeight="true" outlineLevel="0" collapsed="false">
      <c r="A104" s="133" t="s">
        <v>350</v>
      </c>
      <c r="B104" s="133"/>
      <c r="C104" s="139" t="s">
        <v>202</v>
      </c>
      <c r="D104" s="121" t="s">
        <v>202</v>
      </c>
      <c r="E104" s="121" t="s">
        <v>202</v>
      </c>
      <c r="F104" s="121" t="s">
        <v>202</v>
      </c>
      <c r="G104" s="137" t="s">
        <v>351</v>
      </c>
      <c r="H104" s="138"/>
      <c r="I104" s="15" t="n">
        <v>751</v>
      </c>
      <c r="J104" s="15" t="n">
        <v>1877</v>
      </c>
      <c r="K104" s="15" t="n">
        <v>920</v>
      </c>
      <c r="L104" s="15" t="n">
        <v>957</v>
      </c>
    </row>
    <row r="105" customFormat="false" ht="17.25" hidden="false" customHeight="true" outlineLevel="0" collapsed="false">
      <c r="A105" s="133" t="s">
        <v>283</v>
      </c>
      <c r="B105" s="133" t="s">
        <v>284</v>
      </c>
      <c r="C105" s="120" t="n">
        <v>319</v>
      </c>
      <c r="D105" s="15" t="n">
        <v>733</v>
      </c>
      <c r="E105" s="15" t="n">
        <v>361</v>
      </c>
      <c r="F105" s="15" t="n">
        <v>372</v>
      </c>
      <c r="G105" s="137" t="s">
        <v>352</v>
      </c>
      <c r="H105" s="138"/>
      <c r="I105" s="15" t="n">
        <v>563</v>
      </c>
      <c r="J105" s="15" t="n">
        <v>1036</v>
      </c>
      <c r="K105" s="15" t="n">
        <v>572</v>
      </c>
      <c r="L105" s="15" t="n">
        <v>464</v>
      </c>
    </row>
    <row r="106" customFormat="false" ht="17.25" hidden="false" customHeight="true" outlineLevel="0" collapsed="false">
      <c r="A106" s="133" t="s">
        <v>286</v>
      </c>
      <c r="B106" s="133" t="s">
        <v>284</v>
      </c>
      <c r="C106" s="120" t="n">
        <v>329</v>
      </c>
      <c r="D106" s="15" t="n">
        <v>783</v>
      </c>
      <c r="E106" s="15" t="n">
        <v>393</v>
      </c>
      <c r="F106" s="15" t="n">
        <v>390</v>
      </c>
      <c r="G106" s="137" t="s">
        <v>353</v>
      </c>
      <c r="H106" s="138"/>
      <c r="I106" s="15" t="n">
        <v>688</v>
      </c>
      <c r="J106" s="15" t="n">
        <v>1523</v>
      </c>
      <c r="K106" s="15" t="n">
        <v>764</v>
      </c>
      <c r="L106" s="15" t="n">
        <v>759</v>
      </c>
    </row>
    <row r="107" customFormat="false" ht="17.25" hidden="false" customHeight="true" outlineLevel="0" collapsed="false">
      <c r="A107" s="133" t="s">
        <v>354</v>
      </c>
      <c r="B107" s="133" t="s">
        <v>284</v>
      </c>
      <c r="C107" s="120" t="n">
        <v>367</v>
      </c>
      <c r="D107" s="15" t="n">
        <v>708</v>
      </c>
      <c r="E107" s="15" t="n">
        <v>357</v>
      </c>
      <c r="F107" s="15" t="n">
        <v>351</v>
      </c>
      <c r="G107" s="137" t="s">
        <v>355</v>
      </c>
      <c r="H107" s="138" t="s">
        <v>284</v>
      </c>
      <c r="I107" s="15" t="n">
        <v>630</v>
      </c>
      <c r="J107" s="15" t="n">
        <v>1532</v>
      </c>
      <c r="K107" s="15" t="n">
        <v>817</v>
      </c>
      <c r="L107" s="15" t="n">
        <v>715</v>
      </c>
    </row>
    <row r="108" customFormat="false" ht="17.25" hidden="false" customHeight="true" outlineLevel="0" collapsed="false">
      <c r="A108" s="133" t="s">
        <v>356</v>
      </c>
      <c r="B108" s="133"/>
      <c r="C108" s="120" t="n">
        <v>504</v>
      </c>
      <c r="D108" s="15" t="n">
        <v>1134</v>
      </c>
      <c r="E108" s="15" t="n">
        <v>563</v>
      </c>
      <c r="F108" s="15" t="n">
        <v>571</v>
      </c>
      <c r="G108" s="137" t="s">
        <v>357</v>
      </c>
      <c r="H108" s="138"/>
      <c r="I108" s="15" t="n">
        <v>198</v>
      </c>
      <c r="J108" s="15" t="n">
        <v>511</v>
      </c>
      <c r="K108" s="15" t="n">
        <v>253</v>
      </c>
      <c r="L108" s="15" t="n">
        <v>258</v>
      </c>
    </row>
    <row r="109" customFormat="false" ht="17.25" hidden="false" customHeight="true" outlineLevel="0" collapsed="false">
      <c r="A109" s="133" t="s">
        <v>358</v>
      </c>
      <c r="B109" s="133"/>
      <c r="C109" s="120" t="n">
        <v>264</v>
      </c>
      <c r="D109" s="15" t="n">
        <v>669</v>
      </c>
      <c r="E109" s="15" t="n">
        <v>342</v>
      </c>
      <c r="F109" s="122" t="n">
        <v>327</v>
      </c>
      <c r="G109" s="137" t="s">
        <v>359</v>
      </c>
      <c r="H109" s="138"/>
      <c r="I109" s="15" t="n">
        <v>260</v>
      </c>
      <c r="J109" s="15" t="n">
        <v>640</v>
      </c>
      <c r="K109" s="15" t="n">
        <v>330</v>
      </c>
      <c r="L109" s="15" t="n">
        <v>310</v>
      </c>
    </row>
    <row r="110" customFormat="false" ht="17.25" hidden="false" customHeight="true" outlineLevel="0" collapsed="false">
      <c r="A110" s="133" t="s">
        <v>360</v>
      </c>
      <c r="B110" s="133"/>
      <c r="C110" s="120" t="n">
        <v>402</v>
      </c>
      <c r="D110" s="15" t="n">
        <v>989</v>
      </c>
      <c r="E110" s="15" t="n">
        <v>510</v>
      </c>
      <c r="F110" s="122" t="n">
        <v>479</v>
      </c>
      <c r="G110" s="137" t="s">
        <v>361</v>
      </c>
      <c r="H110" s="138"/>
      <c r="I110" s="153" t="n">
        <v>174</v>
      </c>
      <c r="J110" s="140" t="n">
        <v>431</v>
      </c>
      <c r="K110" s="140" t="n">
        <v>213</v>
      </c>
      <c r="L110" s="140" t="n">
        <v>218</v>
      </c>
    </row>
    <row r="111" customFormat="false" ht="17.25" hidden="false" customHeight="true" outlineLevel="0" collapsed="false">
      <c r="A111" s="133" t="s">
        <v>362</v>
      </c>
      <c r="B111" s="133"/>
      <c r="C111" s="120" t="n">
        <v>298</v>
      </c>
      <c r="D111" s="15" t="n">
        <v>680</v>
      </c>
      <c r="E111" s="15" t="n">
        <v>352</v>
      </c>
      <c r="F111" s="15" t="n">
        <v>328</v>
      </c>
      <c r="G111" s="137" t="s">
        <v>363</v>
      </c>
      <c r="H111" s="138"/>
      <c r="I111" s="15" t="n">
        <v>299</v>
      </c>
      <c r="J111" s="15" t="n">
        <v>815</v>
      </c>
      <c r="K111" s="15" t="n">
        <v>412</v>
      </c>
      <c r="L111" s="15" t="n">
        <v>403</v>
      </c>
    </row>
    <row r="112" customFormat="false" ht="17.25" hidden="false" customHeight="true" outlineLevel="0" collapsed="false">
      <c r="A112" s="133" t="s">
        <v>364</v>
      </c>
      <c r="B112" s="133"/>
      <c r="C112" s="152" t="n">
        <v>48</v>
      </c>
      <c r="D112" s="140" t="n">
        <v>105</v>
      </c>
      <c r="E112" s="140" t="n">
        <v>60</v>
      </c>
      <c r="F112" s="140" t="n">
        <v>45</v>
      </c>
      <c r="G112" s="137" t="s">
        <v>365</v>
      </c>
      <c r="H112" s="138"/>
      <c r="I112" s="15" t="n">
        <v>6</v>
      </c>
      <c r="J112" s="15" t="n">
        <v>23</v>
      </c>
      <c r="K112" s="15" t="n">
        <v>15</v>
      </c>
      <c r="L112" s="15" t="n">
        <v>8</v>
      </c>
    </row>
    <row r="113" customFormat="false" ht="17.85" hidden="false" customHeight="true" outlineLevel="0" collapsed="false">
      <c r="A113" s="133" t="s">
        <v>355</v>
      </c>
      <c r="B113" s="133" t="s">
        <v>284</v>
      </c>
      <c r="C113" s="120" t="n">
        <v>71</v>
      </c>
      <c r="D113" s="15" t="n">
        <v>201</v>
      </c>
      <c r="E113" s="15" t="n">
        <v>105</v>
      </c>
      <c r="F113" s="15" t="n">
        <v>96</v>
      </c>
      <c r="G113" s="137" t="s">
        <v>366</v>
      </c>
      <c r="H113" s="138"/>
      <c r="I113" s="15" t="n">
        <v>46</v>
      </c>
      <c r="J113" s="15" t="n">
        <v>118</v>
      </c>
      <c r="K113" s="15" t="n">
        <v>59</v>
      </c>
      <c r="L113" s="15" t="n">
        <v>59</v>
      </c>
    </row>
    <row r="114" customFormat="false" ht="17.85" hidden="false" customHeight="true" outlineLevel="0" collapsed="false">
      <c r="C114" s="120"/>
      <c r="D114" s="15"/>
      <c r="E114" s="15"/>
      <c r="F114" s="15"/>
      <c r="G114" s="137" t="s">
        <v>367</v>
      </c>
      <c r="H114" s="138"/>
      <c r="I114" s="15" t="n">
        <v>143</v>
      </c>
      <c r="J114" s="15" t="n">
        <v>341</v>
      </c>
      <c r="K114" s="15" t="n">
        <v>174</v>
      </c>
      <c r="L114" s="15" t="n">
        <v>167</v>
      </c>
    </row>
    <row r="115" customFormat="false" ht="17.85" hidden="false" customHeight="true" outlineLevel="0" collapsed="false">
      <c r="A115" s="148" t="s">
        <v>368</v>
      </c>
      <c r="B115" s="148"/>
      <c r="C115" s="162" t="n">
        <v>15123</v>
      </c>
      <c r="D115" s="143" t="n">
        <v>34906</v>
      </c>
      <c r="E115" s="143" t="n">
        <v>17729</v>
      </c>
      <c r="F115" s="163" t="n">
        <v>17177</v>
      </c>
      <c r="G115" s="137" t="s">
        <v>369</v>
      </c>
      <c r="H115" s="138"/>
      <c r="I115" s="15" t="n">
        <v>184</v>
      </c>
      <c r="J115" s="15" t="n">
        <v>547</v>
      </c>
      <c r="K115" s="15" t="n">
        <v>271</v>
      </c>
      <c r="L115" s="15" t="n">
        <v>276</v>
      </c>
    </row>
    <row r="116" customFormat="false" ht="17.85" hidden="false" customHeight="true" outlineLevel="0" collapsed="false">
      <c r="A116" s="133" t="s">
        <v>335</v>
      </c>
      <c r="B116" s="133" t="s">
        <v>284</v>
      </c>
      <c r="C116" s="120" t="n">
        <v>726</v>
      </c>
      <c r="D116" s="15" t="n">
        <v>1789</v>
      </c>
      <c r="E116" s="15" t="n">
        <v>914</v>
      </c>
      <c r="F116" s="122" t="n">
        <v>875</v>
      </c>
      <c r="G116" s="141"/>
      <c r="H116" s="142"/>
      <c r="I116" s="143"/>
      <c r="J116" s="143"/>
      <c r="K116" s="143"/>
      <c r="L116" s="143"/>
    </row>
    <row r="117" customFormat="false" ht="17.85" hidden="false" customHeight="true" outlineLevel="0" collapsed="false">
      <c r="A117" s="133" t="s">
        <v>337</v>
      </c>
      <c r="B117" s="133" t="s">
        <v>284</v>
      </c>
      <c r="C117" s="120" t="n">
        <v>82</v>
      </c>
      <c r="D117" s="15" t="n">
        <v>179</v>
      </c>
      <c r="E117" s="15" t="n">
        <v>87</v>
      </c>
      <c r="F117" s="122" t="n">
        <v>92</v>
      </c>
      <c r="G117" s="141" t="s">
        <v>370</v>
      </c>
      <c r="H117" s="142"/>
      <c r="I117" s="143" t="n">
        <v>13871</v>
      </c>
      <c r="J117" s="143" t="n">
        <v>32650</v>
      </c>
      <c r="K117" s="143" t="n">
        <v>16438</v>
      </c>
      <c r="L117" s="143" t="n">
        <v>16212</v>
      </c>
    </row>
    <row r="118" customFormat="false" ht="17.85" hidden="false" customHeight="true" outlineLevel="0" collapsed="false">
      <c r="A118" s="133" t="s">
        <v>354</v>
      </c>
      <c r="B118" s="133" t="s">
        <v>284</v>
      </c>
      <c r="C118" s="120" t="n">
        <v>21</v>
      </c>
      <c r="D118" s="15" t="n">
        <v>57</v>
      </c>
      <c r="E118" s="15" t="n">
        <v>31</v>
      </c>
      <c r="F118" s="15" t="n">
        <v>26</v>
      </c>
      <c r="G118" s="137" t="s">
        <v>371</v>
      </c>
      <c r="H118" s="138"/>
      <c r="I118" s="15" t="n">
        <v>622</v>
      </c>
      <c r="J118" s="15" t="n">
        <v>1662</v>
      </c>
      <c r="K118" s="15" t="n">
        <v>821</v>
      </c>
      <c r="L118" s="15" t="n">
        <v>841</v>
      </c>
    </row>
    <row r="119" customFormat="false" ht="17.85" hidden="false" customHeight="true" outlineLevel="0" collapsed="false">
      <c r="A119" s="133" t="s">
        <v>372</v>
      </c>
      <c r="B119" s="133"/>
      <c r="C119" s="120" t="n">
        <v>15</v>
      </c>
      <c r="D119" s="15" t="n">
        <v>22</v>
      </c>
      <c r="E119" s="15" t="n">
        <v>17</v>
      </c>
      <c r="F119" s="121" t="n">
        <v>5</v>
      </c>
      <c r="G119" s="137" t="s">
        <v>373</v>
      </c>
      <c r="H119" s="138"/>
      <c r="I119" s="15" t="n">
        <v>6549</v>
      </c>
      <c r="J119" s="15" t="n">
        <v>15848</v>
      </c>
      <c r="K119" s="15" t="n">
        <v>8018</v>
      </c>
      <c r="L119" s="15" t="n">
        <v>7830</v>
      </c>
    </row>
    <row r="120" customFormat="false" ht="17.85" hidden="false" customHeight="true" outlineLevel="0" collapsed="false">
      <c r="A120" s="133" t="s">
        <v>374</v>
      </c>
      <c r="B120" s="133"/>
      <c r="C120" s="139" t="n">
        <v>315</v>
      </c>
      <c r="D120" s="121" t="n">
        <v>832</v>
      </c>
      <c r="E120" s="121" t="n">
        <v>411</v>
      </c>
      <c r="F120" s="121" t="n">
        <v>421</v>
      </c>
      <c r="G120" s="137" t="s">
        <v>375</v>
      </c>
      <c r="H120" s="138" t="s">
        <v>284</v>
      </c>
      <c r="I120" s="15" t="n">
        <v>4230</v>
      </c>
      <c r="J120" s="15" t="n">
        <v>9352</v>
      </c>
      <c r="K120" s="15" t="n">
        <v>4750</v>
      </c>
      <c r="L120" s="15" t="n">
        <v>4602</v>
      </c>
    </row>
    <row r="121" customFormat="false" ht="17.85" hidden="false" customHeight="true" outlineLevel="0" collapsed="false">
      <c r="A121" s="133" t="s">
        <v>376</v>
      </c>
      <c r="B121" s="133"/>
      <c r="C121" s="120" t="n">
        <v>488</v>
      </c>
      <c r="D121" s="15" t="n">
        <v>1375</v>
      </c>
      <c r="E121" s="15" t="n">
        <v>665</v>
      </c>
      <c r="F121" s="15" t="n">
        <v>710</v>
      </c>
      <c r="G121" s="137" t="s">
        <v>377</v>
      </c>
      <c r="H121" s="138"/>
      <c r="I121" s="15" t="n">
        <v>628</v>
      </c>
      <c r="J121" s="15" t="n">
        <v>1471</v>
      </c>
      <c r="K121" s="15" t="n">
        <v>751</v>
      </c>
      <c r="L121" s="15" t="n">
        <v>720</v>
      </c>
    </row>
    <row r="122" customFormat="false" ht="17.85" hidden="false" customHeight="true" outlineLevel="0" collapsed="false">
      <c r="A122" s="133" t="s">
        <v>378</v>
      </c>
      <c r="B122" s="133"/>
      <c r="C122" s="120" t="n">
        <v>778</v>
      </c>
      <c r="D122" s="15" t="n">
        <v>1801</v>
      </c>
      <c r="E122" s="15" t="n">
        <v>937</v>
      </c>
      <c r="F122" s="15" t="n">
        <v>864</v>
      </c>
      <c r="G122" s="137" t="s">
        <v>379</v>
      </c>
      <c r="H122" s="138"/>
      <c r="I122" s="15" t="n">
        <v>662</v>
      </c>
      <c r="J122" s="15" t="n">
        <v>1645</v>
      </c>
      <c r="K122" s="15" t="n">
        <v>821</v>
      </c>
      <c r="L122" s="15" t="n">
        <v>824</v>
      </c>
    </row>
    <row r="123" customFormat="false" ht="17.85" hidden="false" customHeight="true" outlineLevel="0" collapsed="false">
      <c r="A123" s="133" t="s">
        <v>380</v>
      </c>
      <c r="B123" s="133"/>
      <c r="C123" s="139" t="s">
        <v>202</v>
      </c>
      <c r="D123" s="121" t="s">
        <v>202</v>
      </c>
      <c r="E123" s="121" t="s">
        <v>202</v>
      </c>
      <c r="F123" s="121" t="s">
        <v>202</v>
      </c>
      <c r="G123" s="137" t="s">
        <v>381</v>
      </c>
      <c r="H123" s="138"/>
      <c r="I123" s="15" t="n">
        <v>417</v>
      </c>
      <c r="J123" s="15" t="n">
        <v>955</v>
      </c>
      <c r="K123" s="15" t="n">
        <v>467</v>
      </c>
      <c r="L123" s="15" t="n">
        <v>488</v>
      </c>
    </row>
    <row r="124" customFormat="false" ht="17.85" hidden="false" customHeight="true" outlineLevel="0" collapsed="false">
      <c r="A124" s="133" t="s">
        <v>382</v>
      </c>
      <c r="B124" s="133"/>
      <c r="C124" s="120" t="n">
        <v>149</v>
      </c>
      <c r="D124" s="15" t="n">
        <v>333</v>
      </c>
      <c r="E124" s="15" t="n">
        <v>176</v>
      </c>
      <c r="F124" s="15" t="n">
        <v>157</v>
      </c>
      <c r="G124" s="137" t="s">
        <v>383</v>
      </c>
      <c r="H124" s="138"/>
      <c r="I124" s="15" t="n">
        <v>341</v>
      </c>
      <c r="J124" s="15" t="n">
        <v>760</v>
      </c>
      <c r="K124" s="15" t="n">
        <v>347</v>
      </c>
      <c r="L124" s="15" t="n">
        <v>413</v>
      </c>
    </row>
    <row r="125" customFormat="false" ht="17.85" hidden="false" customHeight="true" outlineLevel="0" collapsed="false">
      <c r="A125" s="133" t="s">
        <v>384</v>
      </c>
      <c r="B125" s="133"/>
      <c r="C125" s="120" t="n">
        <v>1</v>
      </c>
      <c r="D125" s="15" t="n">
        <v>1</v>
      </c>
      <c r="E125" s="15" t="n">
        <v>1</v>
      </c>
      <c r="F125" s="121" t="s">
        <v>202</v>
      </c>
      <c r="G125" s="137" t="s">
        <v>385</v>
      </c>
      <c r="H125" s="138"/>
      <c r="I125" s="15" t="n">
        <v>422</v>
      </c>
      <c r="J125" s="15" t="n">
        <v>957</v>
      </c>
      <c r="K125" s="15" t="n">
        <v>463</v>
      </c>
      <c r="L125" s="15" t="n">
        <v>494</v>
      </c>
    </row>
    <row r="126" s="131" customFormat="true" ht="17.85" hidden="false" customHeight="true" outlineLevel="0" collapsed="false">
      <c r="A126" s="133" t="s">
        <v>386</v>
      </c>
      <c r="B126" s="133"/>
      <c r="C126" s="139" t="s">
        <v>202</v>
      </c>
      <c r="D126" s="121" t="s">
        <v>202</v>
      </c>
      <c r="E126" s="121" t="s">
        <v>202</v>
      </c>
      <c r="F126" s="121" t="s">
        <v>202</v>
      </c>
      <c r="G126" s="141"/>
      <c r="H126" s="142"/>
      <c r="I126" s="143"/>
      <c r="J126" s="143"/>
      <c r="K126" s="143"/>
      <c r="L126" s="143"/>
      <c r="N126" s="132"/>
      <c r="O126" s="132"/>
      <c r="P126" s="132"/>
      <c r="Q126" s="132"/>
      <c r="R126" s="132"/>
    </row>
    <row r="127" s="131" customFormat="true" ht="17.85" hidden="false" customHeight="true" outlineLevel="0" collapsed="false">
      <c r="A127" s="133" t="s">
        <v>387</v>
      </c>
      <c r="B127" s="138"/>
      <c r="C127" s="93" t="n">
        <v>352</v>
      </c>
      <c r="D127" s="93" t="n">
        <v>907</v>
      </c>
      <c r="E127" s="93" t="n">
        <v>453</v>
      </c>
      <c r="F127" s="93" t="n">
        <v>454</v>
      </c>
      <c r="G127" s="141" t="s">
        <v>388</v>
      </c>
      <c r="H127" s="142"/>
      <c r="I127" s="143" t="n">
        <v>2532</v>
      </c>
      <c r="J127" s="143" t="n">
        <v>5725</v>
      </c>
      <c r="K127" s="143" t="n">
        <v>2805</v>
      </c>
      <c r="L127" s="143" t="n">
        <v>2920</v>
      </c>
      <c r="N127" s="132"/>
      <c r="O127" s="132"/>
      <c r="P127" s="132"/>
      <c r="Q127" s="132"/>
      <c r="R127" s="132"/>
    </row>
    <row r="128" s="131" customFormat="true" ht="17.85" hidden="false" customHeight="true" outlineLevel="0" collapsed="false">
      <c r="A128" s="133" t="s">
        <v>389</v>
      </c>
      <c r="B128" s="138"/>
      <c r="C128" s="93" t="n">
        <v>115</v>
      </c>
      <c r="D128" s="93" t="n">
        <v>260</v>
      </c>
      <c r="E128" s="93" t="n">
        <v>139</v>
      </c>
      <c r="F128" s="93" t="n">
        <v>121</v>
      </c>
      <c r="G128" s="137" t="s">
        <v>390</v>
      </c>
      <c r="H128" s="138"/>
      <c r="I128" s="15" t="n">
        <v>569</v>
      </c>
      <c r="J128" s="15" t="n">
        <v>1257</v>
      </c>
      <c r="K128" s="15" t="n">
        <v>585</v>
      </c>
      <c r="L128" s="15" t="n">
        <v>672</v>
      </c>
      <c r="N128" s="132"/>
      <c r="O128" s="132"/>
      <c r="P128" s="132"/>
      <c r="Q128" s="132"/>
      <c r="R128" s="132"/>
    </row>
    <row r="129" customFormat="false" ht="17.85" hidden="false" customHeight="true" outlineLevel="0" collapsed="false">
      <c r="A129" s="164" t="s">
        <v>391</v>
      </c>
      <c r="B129" s="166"/>
      <c r="C129" s="169" t="n">
        <v>120</v>
      </c>
      <c r="D129" s="169" t="n">
        <v>296</v>
      </c>
      <c r="E129" s="169" t="n">
        <v>145</v>
      </c>
      <c r="F129" s="169" t="n">
        <v>151</v>
      </c>
      <c r="G129" s="165" t="s">
        <v>392</v>
      </c>
      <c r="H129" s="166"/>
      <c r="I129" s="46" t="n">
        <v>311</v>
      </c>
      <c r="J129" s="46" t="n">
        <v>740</v>
      </c>
      <c r="K129" s="46" t="n">
        <v>368</v>
      </c>
      <c r="L129" s="46" t="n">
        <v>372</v>
      </c>
    </row>
    <row r="130" customFormat="false" ht="19.5" hidden="false" customHeight="true" outlineLevel="0" collapsed="false">
      <c r="A130" s="170"/>
      <c r="B130" s="133"/>
    </row>
  </sheetData>
  <mergeCells count="24">
    <mergeCell ref="A1:L1"/>
    <mergeCell ref="J2:L2"/>
    <mergeCell ref="A3:A4"/>
    <mergeCell ref="C3:C4"/>
    <mergeCell ref="D3:F3"/>
    <mergeCell ref="G3:G4"/>
    <mergeCell ref="I3:I4"/>
    <mergeCell ref="J3:L3"/>
    <mergeCell ref="A43:L43"/>
    <mergeCell ref="J44:L44"/>
    <mergeCell ref="A45:A46"/>
    <mergeCell ref="C45:C46"/>
    <mergeCell ref="D45:F45"/>
    <mergeCell ref="G45:G46"/>
    <mergeCell ref="I45:I46"/>
    <mergeCell ref="J45:L45"/>
    <mergeCell ref="A85:L85"/>
    <mergeCell ref="J86:L86"/>
    <mergeCell ref="A87:A88"/>
    <mergeCell ref="C87:C88"/>
    <mergeCell ref="D87:F87"/>
    <mergeCell ref="G87:G88"/>
    <mergeCell ref="I87:I88"/>
    <mergeCell ref="J87:L87"/>
  </mergeCells>
  <printOptions headings="false" gridLines="false" gridLinesSet="true" horizontalCentered="false" verticalCentered="false"/>
  <pageMargins left="0.7875" right="0.315277777777778" top="0.629861111111111" bottom="0.7875" header="0.511805555555555" footer="0.511805555555555"/>
  <pageSetup paperSize="9" scale="100" firstPageNumber="12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 zeroHeight="false" outlineLevelRow="0" outlineLevelCol="0"/>
  <cols>
    <col collapsed="false" customWidth="true" hidden="false" outlineLevel="0" max="1" min="1" style="133" width="14.13"/>
    <col collapsed="false" customWidth="true" hidden="false" outlineLevel="0" max="2" min="2" style="133" width="1.63"/>
    <col collapsed="false" customWidth="true" hidden="false" outlineLevel="0" max="6" min="3" style="93" width="7.12"/>
    <col collapsed="false" customWidth="true" hidden="false" outlineLevel="0" max="7" min="7" style="133" width="14.13"/>
    <col collapsed="false" customWidth="true" hidden="false" outlineLevel="0" max="8" min="8" style="133" width="1.63"/>
    <col collapsed="false" customWidth="true" hidden="false" outlineLevel="0" max="12" min="9" style="93" width="7.12"/>
    <col collapsed="false" customWidth="true" hidden="false" outlineLevel="0" max="248" min="13" style="93" width="9"/>
    <col collapsed="false" customWidth="true" hidden="false" outlineLevel="0" max="249" min="249" style="93" width="15"/>
    <col collapsed="false" customWidth="true" hidden="false" outlineLevel="0" max="253" min="250" style="93" width="7.12"/>
    <col collapsed="false" customWidth="true" hidden="false" outlineLevel="0" max="254" min="254" style="93" width="15"/>
    <col collapsed="false" customWidth="true" hidden="false" outlineLevel="0" max="258" min="255" style="93" width="7.12"/>
    <col collapsed="false" customWidth="true" hidden="false" outlineLevel="0" max="504" min="259" style="93" width="9"/>
    <col collapsed="false" customWidth="true" hidden="false" outlineLevel="0" max="505" min="505" style="93" width="15"/>
    <col collapsed="false" customWidth="true" hidden="false" outlineLevel="0" max="509" min="506" style="93" width="7.12"/>
    <col collapsed="false" customWidth="true" hidden="false" outlineLevel="0" max="510" min="510" style="93" width="15"/>
    <col collapsed="false" customWidth="true" hidden="false" outlineLevel="0" max="514" min="511" style="93" width="7.12"/>
    <col collapsed="false" customWidth="true" hidden="false" outlineLevel="0" max="760" min="515" style="93" width="9"/>
    <col collapsed="false" customWidth="true" hidden="false" outlineLevel="0" max="761" min="761" style="93" width="15"/>
    <col collapsed="false" customWidth="true" hidden="false" outlineLevel="0" max="765" min="762" style="93" width="7.12"/>
    <col collapsed="false" customWidth="true" hidden="false" outlineLevel="0" max="766" min="766" style="93" width="15"/>
    <col collapsed="false" customWidth="true" hidden="false" outlineLevel="0" max="770" min="767" style="93" width="7.12"/>
    <col collapsed="false" customWidth="true" hidden="false" outlineLevel="0" max="1016" min="771" style="93" width="9"/>
    <col collapsed="false" customWidth="true" hidden="false" outlineLevel="0" max="1017" min="1017" style="93" width="15"/>
    <col collapsed="false" customWidth="true" hidden="false" outlineLevel="0" max="1021" min="1018" style="93" width="7.12"/>
    <col collapsed="false" customWidth="true" hidden="false" outlineLevel="0" max="1022" min="1022" style="93" width="15"/>
    <col collapsed="false" customWidth="true" hidden="false" outlineLevel="0" max="1025" min="1023" style="93" width="7.12"/>
  </cols>
  <sheetData>
    <row r="1" customFormat="false" ht="18.75" hidden="false" customHeight="true" outlineLevel="0" collapsed="false">
      <c r="A1" s="95" t="s">
        <v>251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customFormat="false" ht="14.1" hidden="false" customHeight="true" outlineLevel="0" collapsed="false">
      <c r="J2" s="96"/>
      <c r="K2" s="96"/>
      <c r="L2" s="96"/>
    </row>
    <row r="3" customFormat="false" ht="19.5" hidden="false" customHeight="true" outlineLevel="0" collapsed="false">
      <c r="A3" s="97" t="s">
        <v>176</v>
      </c>
      <c r="B3" s="98"/>
      <c r="C3" s="99" t="s">
        <v>177</v>
      </c>
      <c r="D3" s="100" t="s">
        <v>20</v>
      </c>
      <c r="E3" s="100"/>
      <c r="F3" s="100"/>
      <c r="G3" s="101" t="s">
        <v>176</v>
      </c>
      <c r="H3" s="98"/>
      <c r="I3" s="99" t="s">
        <v>177</v>
      </c>
      <c r="J3" s="102" t="s">
        <v>20</v>
      </c>
      <c r="K3" s="102"/>
      <c r="L3" s="102"/>
    </row>
    <row r="4" customFormat="false" ht="19.5" hidden="false" customHeight="true" outlineLevel="0" collapsed="false">
      <c r="A4" s="97"/>
      <c r="B4" s="103"/>
      <c r="C4" s="99"/>
      <c r="D4" s="104" t="s">
        <v>24</v>
      </c>
      <c r="E4" s="104" t="s">
        <v>25</v>
      </c>
      <c r="F4" s="105" t="s">
        <v>26</v>
      </c>
      <c r="G4" s="101"/>
      <c r="H4" s="103"/>
      <c r="I4" s="99"/>
      <c r="J4" s="104" t="s">
        <v>24</v>
      </c>
      <c r="K4" s="104" t="s">
        <v>25</v>
      </c>
      <c r="L4" s="105" t="s">
        <v>26</v>
      </c>
    </row>
    <row r="5" customFormat="false" ht="17.1" hidden="false" customHeight="true" outlineLevel="0" collapsed="false">
      <c r="A5" s="167" t="s">
        <v>393</v>
      </c>
      <c r="B5" s="136"/>
      <c r="C5" s="112" t="n">
        <v>214</v>
      </c>
      <c r="D5" s="112" t="n">
        <v>507</v>
      </c>
      <c r="E5" s="112" t="n">
        <v>258</v>
      </c>
      <c r="F5" s="171" t="n">
        <v>249</v>
      </c>
      <c r="G5" s="172" t="s">
        <v>394</v>
      </c>
      <c r="H5" s="173"/>
      <c r="I5" s="174" t="n">
        <v>13569</v>
      </c>
      <c r="J5" s="174" t="n">
        <v>30202</v>
      </c>
      <c r="K5" s="174" t="n">
        <v>15193</v>
      </c>
      <c r="L5" s="174" t="n">
        <v>15009</v>
      </c>
    </row>
    <row r="6" customFormat="false" ht="17.1" hidden="false" customHeight="true" outlineLevel="0" collapsed="false">
      <c r="A6" s="133" t="s">
        <v>395</v>
      </c>
      <c r="B6" s="138"/>
      <c r="C6" s="15" t="n">
        <v>303</v>
      </c>
      <c r="D6" s="15" t="n">
        <v>693</v>
      </c>
      <c r="E6" s="15" t="n">
        <v>342</v>
      </c>
      <c r="F6" s="122" t="n">
        <v>351</v>
      </c>
      <c r="G6" s="137" t="s">
        <v>375</v>
      </c>
      <c r="H6" s="138" t="s">
        <v>284</v>
      </c>
      <c r="I6" s="15" t="n">
        <v>1493</v>
      </c>
      <c r="J6" s="15" t="n">
        <v>2674</v>
      </c>
      <c r="K6" s="15" t="n">
        <v>1354</v>
      </c>
      <c r="L6" s="15" t="n">
        <v>1320</v>
      </c>
    </row>
    <row r="7" customFormat="false" ht="17.1" hidden="false" customHeight="true" outlineLevel="0" collapsed="false">
      <c r="A7" s="133" t="s">
        <v>396</v>
      </c>
      <c r="B7" s="138"/>
      <c r="C7" s="15" t="n">
        <v>523</v>
      </c>
      <c r="D7" s="15" t="n">
        <v>1153</v>
      </c>
      <c r="E7" s="15" t="n">
        <v>562</v>
      </c>
      <c r="F7" s="122" t="n">
        <v>591</v>
      </c>
      <c r="G7" s="137" t="s">
        <v>397</v>
      </c>
      <c r="H7" s="138"/>
      <c r="I7" s="121" t="n">
        <v>950</v>
      </c>
      <c r="J7" s="121" t="n">
        <v>2070</v>
      </c>
      <c r="K7" s="121" t="n">
        <v>1054</v>
      </c>
      <c r="L7" s="121" t="n">
        <v>1016</v>
      </c>
    </row>
    <row r="8" customFormat="false" ht="17.1" hidden="false" customHeight="true" outlineLevel="0" collapsed="false">
      <c r="A8" s="133" t="s">
        <v>398</v>
      </c>
      <c r="B8" s="138"/>
      <c r="C8" s="15" t="n">
        <v>253</v>
      </c>
      <c r="D8" s="15" t="n">
        <v>584</v>
      </c>
      <c r="E8" s="15" t="n">
        <v>291</v>
      </c>
      <c r="F8" s="122" t="n">
        <v>293</v>
      </c>
      <c r="G8" s="137" t="s">
        <v>399</v>
      </c>
      <c r="H8" s="138"/>
      <c r="I8" s="121" t="n">
        <v>1572</v>
      </c>
      <c r="J8" s="121" t="n">
        <v>3296</v>
      </c>
      <c r="K8" s="121" t="n">
        <v>1659</v>
      </c>
      <c r="L8" s="121" t="n">
        <v>1637</v>
      </c>
    </row>
    <row r="9" customFormat="false" ht="17.1" hidden="false" customHeight="true" outlineLevel="0" collapsed="false">
      <c r="A9" s="133" t="s">
        <v>400</v>
      </c>
      <c r="B9" s="138"/>
      <c r="C9" s="15" t="n">
        <v>359</v>
      </c>
      <c r="D9" s="15" t="n">
        <v>791</v>
      </c>
      <c r="E9" s="15" t="n">
        <v>399</v>
      </c>
      <c r="F9" s="15" t="n">
        <v>392</v>
      </c>
      <c r="G9" s="137" t="s">
        <v>401</v>
      </c>
      <c r="H9" s="138"/>
      <c r="I9" s="121" t="n">
        <v>1409</v>
      </c>
      <c r="J9" s="121" t="n">
        <v>3272</v>
      </c>
      <c r="K9" s="121" t="n">
        <v>1738</v>
      </c>
      <c r="L9" s="121" t="n">
        <v>1534</v>
      </c>
    </row>
    <row r="10" customFormat="false" ht="17.1" hidden="false" customHeight="true" outlineLevel="0" collapsed="false">
      <c r="B10" s="138"/>
      <c r="C10" s="15"/>
      <c r="D10" s="15"/>
      <c r="E10" s="15"/>
      <c r="F10" s="15"/>
      <c r="G10" s="137" t="s">
        <v>402</v>
      </c>
      <c r="H10" s="138"/>
      <c r="I10" s="121" t="n">
        <v>777</v>
      </c>
      <c r="J10" s="121" t="n">
        <v>1496</v>
      </c>
      <c r="K10" s="121" t="n">
        <v>771</v>
      </c>
      <c r="L10" s="121" t="n">
        <v>725</v>
      </c>
    </row>
    <row r="11" customFormat="false" ht="17.1" hidden="false" customHeight="true" outlineLevel="0" collapsed="false">
      <c r="A11" s="148" t="s">
        <v>403</v>
      </c>
      <c r="B11" s="142"/>
      <c r="C11" s="143" t="n">
        <v>8003</v>
      </c>
      <c r="D11" s="143" t="n">
        <v>17282</v>
      </c>
      <c r="E11" s="143" t="n">
        <v>8410</v>
      </c>
      <c r="F11" s="143" t="n">
        <v>8872</v>
      </c>
      <c r="G11" s="137" t="s">
        <v>404</v>
      </c>
      <c r="H11" s="138"/>
      <c r="I11" s="121" t="n">
        <v>2519</v>
      </c>
      <c r="J11" s="121" t="n">
        <v>6025</v>
      </c>
      <c r="K11" s="121" t="n">
        <v>2985</v>
      </c>
      <c r="L11" s="121" t="n">
        <v>3040</v>
      </c>
    </row>
    <row r="12" customFormat="false" ht="17.1" hidden="false" customHeight="true" outlineLevel="0" collapsed="false">
      <c r="A12" s="133" t="s">
        <v>375</v>
      </c>
      <c r="B12" s="138" t="s">
        <v>284</v>
      </c>
      <c r="C12" s="15" t="n">
        <v>813</v>
      </c>
      <c r="D12" s="15" t="n">
        <v>1900</v>
      </c>
      <c r="E12" s="15" t="n">
        <v>934</v>
      </c>
      <c r="F12" s="15" t="n">
        <v>966</v>
      </c>
      <c r="G12" s="137" t="s">
        <v>405</v>
      </c>
      <c r="H12" s="138"/>
      <c r="I12" s="121" t="s">
        <v>202</v>
      </c>
      <c r="J12" s="121" t="s">
        <v>202</v>
      </c>
      <c r="K12" s="121" t="s">
        <v>202</v>
      </c>
      <c r="L12" s="121" t="s">
        <v>202</v>
      </c>
    </row>
    <row r="13" customFormat="false" ht="17.1" hidden="false" customHeight="true" outlineLevel="0" collapsed="false">
      <c r="A13" s="175" t="s">
        <v>406</v>
      </c>
      <c r="B13" s="176"/>
      <c r="C13" s="15" t="n">
        <v>237</v>
      </c>
      <c r="D13" s="15" t="n">
        <v>521</v>
      </c>
      <c r="E13" s="15" t="n">
        <v>238</v>
      </c>
      <c r="F13" s="15" t="n">
        <v>283</v>
      </c>
      <c r="G13" s="137" t="s">
        <v>407</v>
      </c>
      <c r="H13" s="138"/>
      <c r="I13" s="121" t="n">
        <v>2093</v>
      </c>
      <c r="J13" s="121" t="n">
        <v>5153</v>
      </c>
      <c r="K13" s="121" t="n">
        <v>2581</v>
      </c>
      <c r="L13" s="121" t="n">
        <v>2572</v>
      </c>
    </row>
    <row r="14" customFormat="false" ht="17.1" hidden="false" customHeight="true" outlineLevel="0" collapsed="false">
      <c r="A14" s="133" t="s">
        <v>408</v>
      </c>
      <c r="B14" s="138"/>
      <c r="C14" s="15" t="n">
        <v>384</v>
      </c>
      <c r="D14" s="15" t="n">
        <v>813</v>
      </c>
      <c r="E14" s="15" t="n">
        <v>389</v>
      </c>
      <c r="F14" s="15" t="n">
        <v>424</v>
      </c>
      <c r="G14" s="137" t="s">
        <v>409</v>
      </c>
      <c r="H14" s="138"/>
      <c r="I14" s="121" t="n">
        <v>402</v>
      </c>
      <c r="J14" s="121" t="n">
        <v>818</v>
      </c>
      <c r="K14" s="121" t="n">
        <v>395</v>
      </c>
      <c r="L14" s="121" t="n">
        <v>423</v>
      </c>
    </row>
    <row r="15" customFormat="false" ht="17.1" hidden="false" customHeight="true" outlineLevel="0" collapsed="false">
      <c r="A15" s="133" t="s">
        <v>410</v>
      </c>
      <c r="B15" s="138"/>
      <c r="C15" s="15" t="n">
        <v>346</v>
      </c>
      <c r="D15" s="15" t="n">
        <v>722</v>
      </c>
      <c r="E15" s="15" t="n">
        <v>343</v>
      </c>
      <c r="F15" s="15" t="n">
        <v>379</v>
      </c>
      <c r="G15" s="137" t="s">
        <v>411</v>
      </c>
      <c r="H15" s="138"/>
      <c r="I15" s="121" t="n">
        <v>4</v>
      </c>
      <c r="J15" s="121" t="n">
        <v>10</v>
      </c>
      <c r="K15" s="121" t="n">
        <v>5</v>
      </c>
      <c r="L15" s="121" t="n">
        <v>5</v>
      </c>
    </row>
    <row r="16" customFormat="false" ht="17.1" hidden="false" customHeight="true" outlineLevel="0" collapsed="false">
      <c r="A16" s="133" t="s">
        <v>412</v>
      </c>
      <c r="B16" s="138"/>
      <c r="C16" s="15" t="n">
        <v>403</v>
      </c>
      <c r="D16" s="15" t="n">
        <v>804</v>
      </c>
      <c r="E16" s="15" t="n">
        <v>388</v>
      </c>
      <c r="F16" s="15" t="n">
        <v>416</v>
      </c>
      <c r="G16" s="137" t="s">
        <v>413</v>
      </c>
      <c r="H16" s="138"/>
      <c r="I16" s="121" t="s">
        <v>202</v>
      </c>
      <c r="J16" s="121" t="s">
        <v>202</v>
      </c>
      <c r="K16" s="121" t="s">
        <v>202</v>
      </c>
      <c r="L16" s="121" t="s">
        <v>202</v>
      </c>
    </row>
    <row r="17" customFormat="false" ht="17.1" hidden="false" customHeight="true" outlineLevel="0" collapsed="false">
      <c r="A17" s="133" t="s">
        <v>414</v>
      </c>
      <c r="B17" s="138"/>
      <c r="C17" s="15" t="n">
        <v>465</v>
      </c>
      <c r="D17" s="15" t="n">
        <v>989</v>
      </c>
      <c r="E17" s="15" t="n">
        <v>453</v>
      </c>
      <c r="F17" s="15" t="n">
        <v>536</v>
      </c>
      <c r="G17" s="137" t="s">
        <v>415</v>
      </c>
      <c r="H17" s="138"/>
      <c r="I17" s="121" t="n">
        <v>118</v>
      </c>
      <c r="J17" s="121" t="n">
        <v>281</v>
      </c>
      <c r="K17" s="121" t="n">
        <v>149</v>
      </c>
      <c r="L17" s="121" t="n">
        <v>132</v>
      </c>
    </row>
    <row r="18" customFormat="false" ht="17.1" hidden="false" customHeight="true" outlineLevel="0" collapsed="false">
      <c r="A18" s="133" t="s">
        <v>416</v>
      </c>
      <c r="B18" s="138"/>
      <c r="C18" s="15" t="n">
        <v>337</v>
      </c>
      <c r="D18" s="15" t="n">
        <v>739</v>
      </c>
      <c r="E18" s="15" t="n">
        <v>351</v>
      </c>
      <c r="F18" s="122" t="n">
        <v>388</v>
      </c>
      <c r="G18" s="137" t="s">
        <v>417</v>
      </c>
      <c r="H18" s="138"/>
      <c r="I18" s="15" t="n">
        <v>33</v>
      </c>
      <c r="J18" s="15" t="n">
        <v>49</v>
      </c>
      <c r="K18" s="15" t="n">
        <v>30</v>
      </c>
      <c r="L18" s="15" t="n">
        <v>19</v>
      </c>
    </row>
    <row r="19" customFormat="false" ht="17.1" hidden="false" customHeight="true" outlineLevel="0" collapsed="false">
      <c r="A19" s="133" t="s">
        <v>418</v>
      </c>
      <c r="B19" s="138"/>
      <c r="C19" s="15" t="n">
        <v>273</v>
      </c>
      <c r="D19" s="15" t="n">
        <v>694</v>
      </c>
      <c r="E19" s="15" t="n">
        <v>368</v>
      </c>
      <c r="F19" s="122" t="n">
        <v>326</v>
      </c>
      <c r="G19" s="177" t="s">
        <v>419</v>
      </c>
      <c r="H19" s="176"/>
      <c r="I19" s="15" t="n">
        <v>1063</v>
      </c>
      <c r="J19" s="15" t="n">
        <v>2425</v>
      </c>
      <c r="K19" s="15" t="n">
        <v>1199</v>
      </c>
      <c r="L19" s="15" t="n">
        <v>1226</v>
      </c>
    </row>
    <row r="20" customFormat="false" ht="17.1" hidden="false" customHeight="true" outlineLevel="0" collapsed="false">
      <c r="A20" s="133" t="s">
        <v>420</v>
      </c>
      <c r="B20" s="138"/>
      <c r="C20" s="15" t="n">
        <v>261</v>
      </c>
      <c r="D20" s="15" t="n">
        <v>433</v>
      </c>
      <c r="E20" s="15" t="n">
        <v>215</v>
      </c>
      <c r="F20" s="122" t="n">
        <v>218</v>
      </c>
      <c r="G20" s="177" t="s">
        <v>421</v>
      </c>
      <c r="H20" s="176"/>
      <c r="I20" s="147" t="n">
        <v>507</v>
      </c>
      <c r="J20" s="147" t="n">
        <v>1269</v>
      </c>
      <c r="K20" s="147" t="n">
        <v>628</v>
      </c>
      <c r="L20" s="147" t="n">
        <v>641</v>
      </c>
    </row>
    <row r="21" customFormat="false" ht="17.1" hidden="false" customHeight="true" outlineLevel="0" collapsed="false">
      <c r="A21" s="133" t="s">
        <v>422</v>
      </c>
      <c r="B21" s="138"/>
      <c r="C21" s="15" t="n">
        <v>371</v>
      </c>
      <c r="D21" s="15" t="n">
        <v>711</v>
      </c>
      <c r="E21" s="15" t="n">
        <v>352</v>
      </c>
      <c r="F21" s="122" t="n">
        <v>359</v>
      </c>
      <c r="G21" s="137" t="s">
        <v>423</v>
      </c>
      <c r="H21" s="138"/>
      <c r="I21" s="121" t="n">
        <v>629</v>
      </c>
      <c r="J21" s="121" t="n">
        <v>1364</v>
      </c>
      <c r="K21" s="121" t="n">
        <v>645</v>
      </c>
      <c r="L21" s="121" t="n">
        <v>719</v>
      </c>
    </row>
    <row r="22" customFormat="false" ht="17.1" hidden="false" customHeight="true" outlineLevel="0" collapsed="false">
      <c r="A22" s="133" t="s">
        <v>424</v>
      </c>
      <c r="B22" s="138"/>
      <c r="C22" s="15" t="n">
        <v>677</v>
      </c>
      <c r="D22" s="15" t="n">
        <v>1233</v>
      </c>
      <c r="E22" s="15" t="n">
        <v>640</v>
      </c>
      <c r="F22" s="122" t="n">
        <v>593</v>
      </c>
      <c r="G22" s="137"/>
      <c r="H22" s="138"/>
      <c r="I22" s="121"/>
      <c r="J22" s="121"/>
      <c r="K22" s="121"/>
      <c r="L22" s="121"/>
    </row>
    <row r="23" customFormat="false" ht="17.1" hidden="false" customHeight="true" outlineLevel="0" collapsed="false">
      <c r="A23" s="133" t="s">
        <v>425</v>
      </c>
      <c r="B23" s="138"/>
      <c r="C23" s="121" t="n">
        <v>358</v>
      </c>
      <c r="D23" s="121" t="n">
        <v>631</v>
      </c>
      <c r="E23" s="121" t="n">
        <v>320</v>
      </c>
      <c r="F23" s="144" t="n">
        <v>311</v>
      </c>
      <c r="G23" s="141" t="s">
        <v>426</v>
      </c>
      <c r="H23" s="142"/>
      <c r="I23" s="143" t="n">
        <v>4811</v>
      </c>
      <c r="J23" s="143" t="n">
        <v>11932</v>
      </c>
      <c r="K23" s="143" t="n">
        <v>6016</v>
      </c>
      <c r="L23" s="143" t="n">
        <v>5916</v>
      </c>
    </row>
    <row r="24" customFormat="false" ht="17.1" hidden="false" customHeight="true" outlineLevel="0" collapsed="false">
      <c r="A24" s="133" t="s">
        <v>427</v>
      </c>
      <c r="B24" s="138"/>
      <c r="C24" s="15" t="n">
        <v>254</v>
      </c>
      <c r="D24" s="15" t="n">
        <v>514</v>
      </c>
      <c r="E24" s="15" t="n">
        <v>250</v>
      </c>
      <c r="F24" s="15" t="n">
        <v>264</v>
      </c>
      <c r="G24" s="177" t="s">
        <v>428</v>
      </c>
      <c r="H24" s="176"/>
      <c r="I24" s="15" t="n">
        <v>382</v>
      </c>
      <c r="J24" s="15" t="n">
        <v>1040</v>
      </c>
      <c r="K24" s="15" t="n">
        <v>527</v>
      </c>
      <c r="L24" s="15" t="n">
        <v>513</v>
      </c>
    </row>
    <row r="25" customFormat="false" ht="17.1" hidden="false" customHeight="true" outlineLevel="0" collapsed="false">
      <c r="A25" s="175" t="s">
        <v>429</v>
      </c>
      <c r="B25" s="176"/>
      <c r="C25" s="15" t="n">
        <v>463</v>
      </c>
      <c r="D25" s="15" t="n">
        <v>885</v>
      </c>
      <c r="E25" s="15" t="n">
        <v>435</v>
      </c>
      <c r="F25" s="122" t="n">
        <v>450</v>
      </c>
      <c r="G25" s="177" t="s">
        <v>430</v>
      </c>
      <c r="H25" s="176"/>
      <c r="I25" s="15" t="n">
        <v>520</v>
      </c>
      <c r="J25" s="15" t="n">
        <v>1308</v>
      </c>
      <c r="K25" s="15" t="n">
        <v>651</v>
      </c>
      <c r="L25" s="15" t="n">
        <v>657</v>
      </c>
    </row>
    <row r="26" customFormat="false" ht="17.1" hidden="false" customHeight="true" outlineLevel="0" collapsed="false">
      <c r="A26" s="175" t="s">
        <v>431</v>
      </c>
      <c r="B26" s="176"/>
      <c r="C26" s="15" t="n">
        <v>389</v>
      </c>
      <c r="D26" s="15" t="n">
        <v>830</v>
      </c>
      <c r="E26" s="15" t="n">
        <v>408</v>
      </c>
      <c r="F26" s="122" t="n">
        <v>422</v>
      </c>
      <c r="G26" s="175" t="s">
        <v>432</v>
      </c>
      <c r="H26" s="176"/>
      <c r="I26" s="15" t="n">
        <v>409</v>
      </c>
      <c r="J26" s="15" t="n">
        <v>1063</v>
      </c>
      <c r="K26" s="15" t="n">
        <v>525</v>
      </c>
      <c r="L26" s="15" t="n">
        <v>538</v>
      </c>
    </row>
    <row r="27" customFormat="false" ht="17.1" hidden="false" customHeight="true" outlineLevel="0" collapsed="false">
      <c r="A27" s="175" t="s">
        <v>433</v>
      </c>
      <c r="B27" s="176"/>
      <c r="C27" s="15" t="n">
        <v>345</v>
      </c>
      <c r="D27" s="15" t="n">
        <v>839</v>
      </c>
      <c r="E27" s="15" t="n">
        <v>409</v>
      </c>
      <c r="F27" s="15" t="n">
        <v>430</v>
      </c>
      <c r="G27" s="177" t="s">
        <v>434</v>
      </c>
      <c r="H27" s="176"/>
      <c r="I27" s="15" t="n">
        <v>358</v>
      </c>
      <c r="J27" s="15" t="n">
        <v>886</v>
      </c>
      <c r="K27" s="15" t="n">
        <v>454</v>
      </c>
      <c r="L27" s="15" t="n">
        <v>432</v>
      </c>
    </row>
    <row r="28" customFormat="false" ht="17.1" hidden="false" customHeight="true" outlineLevel="0" collapsed="false">
      <c r="A28" s="133" t="s">
        <v>435</v>
      </c>
      <c r="B28" s="138"/>
      <c r="C28" s="15" t="n">
        <v>374</v>
      </c>
      <c r="D28" s="15" t="n">
        <v>919</v>
      </c>
      <c r="E28" s="15" t="n">
        <v>446</v>
      </c>
      <c r="F28" s="122" t="n">
        <v>473</v>
      </c>
      <c r="G28" s="177" t="s">
        <v>436</v>
      </c>
      <c r="H28" s="176"/>
      <c r="I28" s="15" t="n">
        <v>799</v>
      </c>
      <c r="J28" s="15" t="n">
        <v>1901</v>
      </c>
      <c r="K28" s="15" t="n">
        <v>990</v>
      </c>
      <c r="L28" s="15" t="n">
        <v>911</v>
      </c>
    </row>
    <row r="29" customFormat="false" ht="17.1" hidden="false" customHeight="true" outlineLevel="0" collapsed="false">
      <c r="A29" s="133" t="s">
        <v>437</v>
      </c>
      <c r="B29" s="138"/>
      <c r="C29" s="153" t="n">
        <v>179</v>
      </c>
      <c r="D29" s="140" t="n">
        <v>427</v>
      </c>
      <c r="E29" s="140" t="n">
        <v>198</v>
      </c>
      <c r="F29" s="168" t="n">
        <v>229</v>
      </c>
      <c r="G29" s="177" t="s">
        <v>438</v>
      </c>
      <c r="H29" s="176"/>
      <c r="I29" s="15" t="n">
        <v>2343</v>
      </c>
      <c r="J29" s="15" t="n">
        <v>5734</v>
      </c>
      <c r="K29" s="15" t="n">
        <v>2869</v>
      </c>
      <c r="L29" s="15" t="n">
        <v>2865</v>
      </c>
    </row>
    <row r="30" customFormat="false" ht="17.1" hidden="false" customHeight="true" outlineLevel="0" collapsed="false">
      <c r="A30" s="133" t="s">
        <v>439</v>
      </c>
      <c r="B30" s="138"/>
      <c r="C30" s="153" t="n">
        <v>208</v>
      </c>
      <c r="D30" s="153" t="n">
        <v>502</v>
      </c>
      <c r="E30" s="153" t="n">
        <v>244</v>
      </c>
      <c r="F30" s="168" t="n">
        <v>258</v>
      </c>
      <c r="G30" s="177"/>
      <c r="H30" s="176"/>
      <c r="I30" s="15"/>
      <c r="J30" s="15"/>
      <c r="K30" s="15"/>
      <c r="L30" s="15"/>
    </row>
    <row r="31" customFormat="false" ht="17.1" hidden="false" customHeight="true" outlineLevel="0" collapsed="false">
      <c r="A31" s="164" t="s">
        <v>440</v>
      </c>
      <c r="B31" s="166"/>
      <c r="C31" s="46" t="n">
        <v>866</v>
      </c>
      <c r="D31" s="46" t="n">
        <v>2176</v>
      </c>
      <c r="E31" s="46" t="n">
        <v>1029</v>
      </c>
      <c r="F31" s="125" t="n">
        <v>1147</v>
      </c>
      <c r="G31" s="178"/>
      <c r="H31" s="179"/>
      <c r="I31" s="46"/>
      <c r="J31" s="46"/>
      <c r="K31" s="46"/>
      <c r="L31" s="46"/>
    </row>
    <row r="32" customFormat="false" ht="15" hidden="false" customHeight="true" outlineLevel="0" collapsed="false">
      <c r="A32" s="180" t="s">
        <v>441</v>
      </c>
      <c r="B32" s="180"/>
      <c r="C32" s="180"/>
      <c r="D32" s="180"/>
      <c r="E32" s="180"/>
      <c r="J32" s="181" t="s">
        <v>106</v>
      </c>
      <c r="K32" s="181"/>
      <c r="L32" s="181"/>
    </row>
    <row r="33" customFormat="false" ht="15" hidden="false" customHeight="true" outlineLevel="0" collapsed="false">
      <c r="A33" s="180" t="s">
        <v>442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</row>
    <row r="34" customFormat="false" ht="15" hidden="false" customHeight="true" outlineLevel="0" collapsed="false">
      <c r="A34" s="180" t="s">
        <v>443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</row>
    <row r="35" customFormat="false" ht="15" hidden="false" customHeight="true" outlineLevel="0" collapsed="false">
      <c r="A35" s="180" t="s">
        <v>444</v>
      </c>
      <c r="B35" s="180"/>
      <c r="F35" s="180"/>
    </row>
    <row r="36" customFormat="false" ht="19.5" hidden="false" customHeight="true" outlineLevel="0" collapsed="false"/>
    <row r="37" customFormat="false" ht="0.75" hidden="false" customHeight="true" outlineLevel="0" collapsed="false"/>
    <row r="38" s="128" customFormat="true" ht="19.5" hidden="false" customHeight="true" outlineLevel="0" collapsed="false">
      <c r="A38" s="133"/>
      <c r="B38" s="133"/>
      <c r="C38" s="93"/>
      <c r="D38" s="93"/>
      <c r="E38" s="93"/>
      <c r="F38" s="93"/>
      <c r="G38" s="133"/>
      <c r="H38" s="133"/>
      <c r="I38" s="93"/>
      <c r="J38" s="93"/>
      <c r="K38" s="93"/>
      <c r="L38" s="93"/>
    </row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s="131" customFormat="true" ht="12" hidden="false" customHeight="false" outlineLevel="0" collapsed="false">
      <c r="A62" s="133"/>
      <c r="B62" s="133"/>
      <c r="C62" s="93"/>
      <c r="D62" s="93"/>
      <c r="E62" s="93"/>
      <c r="F62" s="93"/>
      <c r="G62" s="133"/>
      <c r="H62" s="133"/>
      <c r="I62" s="93"/>
      <c r="J62" s="93"/>
      <c r="K62" s="93"/>
      <c r="L62" s="93"/>
    </row>
    <row r="63" s="131" customFormat="true" ht="12" hidden="false" customHeight="false" outlineLevel="0" collapsed="false">
      <c r="A63" s="133"/>
      <c r="B63" s="133"/>
      <c r="C63" s="93"/>
      <c r="D63" s="93"/>
      <c r="E63" s="93"/>
      <c r="F63" s="93"/>
      <c r="G63" s="133"/>
      <c r="H63" s="133"/>
      <c r="I63" s="93"/>
      <c r="J63" s="93"/>
      <c r="K63" s="93"/>
      <c r="L63" s="93"/>
    </row>
    <row r="64" s="131" customFormat="true" ht="12" hidden="false" customHeight="false" outlineLevel="0" collapsed="false">
      <c r="A64" s="133"/>
      <c r="B64" s="133"/>
      <c r="C64" s="93"/>
      <c r="D64" s="93"/>
      <c r="E64" s="93"/>
      <c r="F64" s="93"/>
      <c r="G64" s="133"/>
      <c r="H64" s="133"/>
      <c r="I64" s="93"/>
      <c r="J64" s="93"/>
      <c r="K64" s="93"/>
      <c r="L64" s="93"/>
    </row>
    <row r="65" s="131" customFormat="true" ht="12" hidden="false" customHeight="false" outlineLevel="0" collapsed="false">
      <c r="A65" s="133"/>
      <c r="B65" s="133"/>
      <c r="C65" s="93"/>
      <c r="D65" s="93"/>
      <c r="E65" s="93"/>
      <c r="F65" s="93"/>
      <c r="G65" s="133"/>
      <c r="H65" s="133"/>
      <c r="I65" s="93"/>
      <c r="J65" s="93"/>
      <c r="K65" s="93"/>
      <c r="L65" s="93"/>
    </row>
    <row r="66" s="131" customFormat="true" ht="12" hidden="false" customHeight="false" outlineLevel="0" collapsed="false">
      <c r="A66" s="133"/>
      <c r="B66" s="133"/>
      <c r="C66" s="93"/>
      <c r="D66" s="93"/>
      <c r="E66" s="93"/>
      <c r="F66" s="93"/>
      <c r="G66" s="133"/>
      <c r="H66" s="133"/>
      <c r="I66" s="93"/>
      <c r="J66" s="93"/>
      <c r="K66" s="93"/>
      <c r="L66" s="93"/>
    </row>
    <row r="67" s="131" customFormat="true" ht="12" hidden="false" customHeight="false" outlineLevel="0" collapsed="false">
      <c r="A67" s="133"/>
      <c r="B67" s="133"/>
      <c r="C67" s="93"/>
      <c r="D67" s="93"/>
      <c r="E67" s="93"/>
      <c r="F67" s="93"/>
      <c r="G67" s="133"/>
      <c r="H67" s="133"/>
      <c r="I67" s="93"/>
      <c r="J67" s="93"/>
      <c r="K67" s="93"/>
      <c r="L67" s="93"/>
    </row>
    <row r="68" customFormat="false" ht="12" hidden="false" customHeight="true" outlineLevel="0" collapsed="false"/>
  </sheetData>
  <mergeCells count="8">
    <mergeCell ref="A1:L1"/>
    <mergeCell ref="A3:A4"/>
    <mergeCell ref="C3:C4"/>
    <mergeCell ref="D3:F3"/>
    <mergeCell ref="G3:G4"/>
    <mergeCell ref="I3:I4"/>
    <mergeCell ref="J3:L3"/>
    <mergeCell ref="J32:L32"/>
  </mergeCells>
  <printOptions headings="false" gridLines="false" gridLinesSet="true" horizontalCentered="false" verticalCentered="false"/>
  <pageMargins left="0.7875" right="0.354166666666667" top="0.7875" bottom="0.7875" header="0.511805555555555" footer="0.511805555555555"/>
  <pageSetup paperSize="9" scale="100" firstPageNumber="12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182" width="10.63"/>
    <col collapsed="false" customWidth="true" hidden="false" outlineLevel="0" max="11" min="2" style="8" width="7.63"/>
    <col collapsed="false" customWidth="true" hidden="false" outlineLevel="0" max="256" min="12" style="8" width="9"/>
    <col collapsed="false" customWidth="true" hidden="false" outlineLevel="0" max="265" min="257" style="8" width="10.25"/>
    <col collapsed="false" customWidth="true" hidden="false" outlineLevel="0" max="512" min="266" style="8" width="9"/>
    <col collapsed="false" customWidth="true" hidden="false" outlineLevel="0" max="521" min="513" style="8" width="10.25"/>
    <col collapsed="false" customWidth="true" hidden="false" outlineLevel="0" max="768" min="522" style="8" width="9"/>
    <col collapsed="false" customWidth="true" hidden="false" outlineLevel="0" max="777" min="769" style="8" width="10.25"/>
    <col collapsed="false" customWidth="true" hidden="false" outlineLevel="0" max="1025" min="778" style="8" width="10"/>
  </cols>
  <sheetData>
    <row r="1" customFormat="false" ht="18.75" hidden="false" customHeight="true" outlineLevel="0" collapsed="false">
      <c r="A1" s="183" t="s">
        <v>445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customFormat="false" ht="14.1" hidden="false" customHeight="true" outlineLevel="0" collapsed="false">
      <c r="A2" s="184"/>
      <c r="B2" s="185"/>
      <c r="C2" s="185"/>
      <c r="D2" s="185"/>
      <c r="E2" s="185"/>
      <c r="F2" s="185"/>
      <c r="G2" s="185"/>
      <c r="H2" s="17" t="s">
        <v>446</v>
      </c>
      <c r="I2" s="17"/>
      <c r="J2" s="17"/>
      <c r="K2" s="17"/>
    </row>
    <row r="3" customFormat="false" ht="37.5" hidden="false" customHeight="true" outlineLevel="0" collapsed="false">
      <c r="A3" s="186" t="s">
        <v>108</v>
      </c>
      <c r="B3" s="74" t="s">
        <v>24</v>
      </c>
      <c r="C3" s="187" t="s">
        <v>447</v>
      </c>
      <c r="D3" s="188" t="s">
        <v>448</v>
      </c>
      <c r="E3" s="189" t="s">
        <v>449</v>
      </c>
      <c r="F3" s="190" t="s">
        <v>450</v>
      </c>
      <c r="G3" s="190" t="s">
        <v>451</v>
      </c>
      <c r="H3" s="191" t="s">
        <v>452</v>
      </c>
      <c r="I3" s="192" t="s">
        <v>453</v>
      </c>
      <c r="J3" s="191" t="s">
        <v>454</v>
      </c>
      <c r="K3" s="74" t="s">
        <v>455</v>
      </c>
    </row>
    <row r="4" customFormat="false" ht="18.75" hidden="false" customHeight="true" outlineLevel="0" collapsed="false">
      <c r="A4" s="193" t="s">
        <v>456</v>
      </c>
      <c r="B4" s="120" t="n">
        <v>5362</v>
      </c>
      <c r="C4" s="15" t="n">
        <v>1895</v>
      </c>
      <c r="D4" s="121" t="n">
        <v>580</v>
      </c>
      <c r="E4" s="121" t="n">
        <v>631</v>
      </c>
      <c r="F4" s="15" t="n">
        <v>280</v>
      </c>
      <c r="G4" s="15" t="n">
        <v>544</v>
      </c>
      <c r="H4" s="15" t="n">
        <v>374</v>
      </c>
      <c r="I4" s="15" t="n">
        <v>64</v>
      </c>
      <c r="J4" s="15" t="n">
        <v>106</v>
      </c>
      <c r="K4" s="15" t="n">
        <v>888</v>
      </c>
    </row>
    <row r="5" customFormat="false" ht="18.75" hidden="false" customHeight="true" outlineLevel="0" collapsed="false">
      <c r="A5" s="193" t="s">
        <v>457</v>
      </c>
      <c r="B5" s="120" t="n">
        <v>6036</v>
      </c>
      <c r="C5" s="15" t="n">
        <v>1989</v>
      </c>
      <c r="D5" s="15" t="n">
        <v>853</v>
      </c>
      <c r="E5" s="121" t="n">
        <v>658</v>
      </c>
      <c r="F5" s="15" t="n">
        <v>407</v>
      </c>
      <c r="G5" s="15" t="n">
        <v>552</v>
      </c>
      <c r="H5" s="15" t="n">
        <v>351</v>
      </c>
      <c r="I5" s="15" t="n">
        <v>85</v>
      </c>
      <c r="J5" s="15" t="n">
        <v>114</v>
      </c>
      <c r="K5" s="15" t="n">
        <v>1027</v>
      </c>
    </row>
    <row r="6" customFormat="false" ht="18.75" hidden="false" customHeight="true" outlineLevel="0" collapsed="false">
      <c r="A6" s="193" t="s">
        <v>458</v>
      </c>
      <c r="B6" s="120" t="n">
        <v>6920</v>
      </c>
      <c r="C6" s="15" t="n">
        <v>2077</v>
      </c>
      <c r="D6" s="15" t="n">
        <v>1239</v>
      </c>
      <c r="E6" s="121" t="n">
        <v>729</v>
      </c>
      <c r="F6" s="15" t="n">
        <v>558</v>
      </c>
      <c r="G6" s="15" t="n">
        <v>549</v>
      </c>
      <c r="H6" s="15" t="n">
        <v>374</v>
      </c>
      <c r="I6" s="15" t="n">
        <v>123</v>
      </c>
      <c r="J6" s="15" t="n">
        <v>118</v>
      </c>
      <c r="K6" s="15" t="n">
        <v>1153</v>
      </c>
    </row>
    <row r="7" customFormat="false" ht="18.75" hidden="false" customHeight="true" outlineLevel="0" collapsed="false">
      <c r="A7" s="193" t="s">
        <v>459</v>
      </c>
      <c r="B7" s="120" t="n">
        <v>7632</v>
      </c>
      <c r="C7" s="15" t="n">
        <v>2235</v>
      </c>
      <c r="D7" s="15" t="n">
        <v>1476</v>
      </c>
      <c r="E7" s="15" t="n">
        <v>821</v>
      </c>
      <c r="F7" s="15" t="n">
        <v>653</v>
      </c>
      <c r="G7" s="15" t="n">
        <v>560</v>
      </c>
      <c r="H7" s="15" t="n">
        <v>364</v>
      </c>
      <c r="I7" s="15" t="n">
        <v>158</v>
      </c>
      <c r="J7" s="15" t="n">
        <v>138</v>
      </c>
      <c r="K7" s="15" t="n">
        <v>1227</v>
      </c>
    </row>
    <row r="8" s="59" customFormat="true" ht="18.75" hidden="false" customHeight="true" outlineLevel="0" collapsed="false">
      <c r="A8" s="193" t="s">
        <v>460</v>
      </c>
      <c r="B8" s="124" t="n">
        <v>8156</v>
      </c>
      <c r="C8" s="194" t="n">
        <v>2356</v>
      </c>
      <c r="D8" s="195" t="n">
        <v>1548</v>
      </c>
      <c r="E8" s="196" t="n">
        <v>851</v>
      </c>
      <c r="F8" s="196" t="n">
        <v>778</v>
      </c>
      <c r="G8" s="196" t="n">
        <v>578</v>
      </c>
      <c r="H8" s="196" t="n">
        <v>374</v>
      </c>
      <c r="I8" s="196" t="n">
        <v>197</v>
      </c>
      <c r="J8" s="196" t="n">
        <v>161</v>
      </c>
      <c r="K8" s="194" t="n">
        <v>1313</v>
      </c>
    </row>
    <row r="9" customFormat="false" ht="20.1" hidden="false" customHeight="true" outlineLevel="0" collapsed="false">
      <c r="A9" s="197"/>
      <c r="B9" s="13"/>
      <c r="C9" s="13"/>
      <c r="D9" s="13"/>
      <c r="E9" s="13"/>
      <c r="F9" s="13"/>
      <c r="G9" s="13"/>
      <c r="H9" s="198" t="s">
        <v>461</v>
      </c>
      <c r="I9" s="198"/>
      <c r="J9" s="198"/>
      <c r="K9" s="198"/>
    </row>
    <row r="11" customFormat="false" ht="13.5" hidden="false" customHeight="false" outlineLevel="0" collapsed="false">
      <c r="A11" s="79"/>
    </row>
    <row r="12" customFormat="false" ht="13.5" hidden="false" customHeight="false" outlineLevel="0" collapsed="false">
      <c r="C12" s="199"/>
    </row>
    <row r="15" customFormat="false" ht="13.5" hidden="false" customHeight="false" outlineLevel="0" collapsed="false">
      <c r="E15" s="200"/>
    </row>
  </sheetData>
  <mergeCells count="3">
    <mergeCell ref="A1:K1"/>
    <mergeCell ref="H2:K2"/>
    <mergeCell ref="H9:K9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8" width="8.63"/>
    <col collapsed="false" customWidth="true" hidden="false" outlineLevel="0" max="2" min="2" style="8" width="12.62"/>
    <col collapsed="false" customWidth="true" hidden="false" outlineLevel="0" max="7" min="3" style="8" width="13.12"/>
    <col collapsed="false" customWidth="true" hidden="false" outlineLevel="0" max="244" min="8" style="8" width="9"/>
    <col collapsed="false" customWidth="true" hidden="false" outlineLevel="0" max="245" min="245" style="8" width="12"/>
    <col collapsed="false" customWidth="true" hidden="false" outlineLevel="0" max="246" min="246" style="8" width="13.12"/>
    <col collapsed="false" customWidth="true" hidden="false" outlineLevel="0" max="257" min="247" style="8" width="12.37"/>
    <col collapsed="false" customWidth="true" hidden="false" outlineLevel="0" max="258" min="258" style="8" width="12.74"/>
    <col collapsed="false" customWidth="true" hidden="false" outlineLevel="0" max="500" min="259" style="8" width="9"/>
    <col collapsed="false" customWidth="true" hidden="false" outlineLevel="0" max="501" min="501" style="8" width="12"/>
    <col collapsed="false" customWidth="true" hidden="false" outlineLevel="0" max="502" min="502" style="8" width="13.12"/>
    <col collapsed="false" customWidth="true" hidden="false" outlineLevel="0" max="513" min="503" style="8" width="12.37"/>
    <col collapsed="false" customWidth="true" hidden="false" outlineLevel="0" max="514" min="514" style="8" width="12.74"/>
    <col collapsed="false" customWidth="true" hidden="false" outlineLevel="0" max="756" min="515" style="8" width="9"/>
    <col collapsed="false" customWidth="true" hidden="false" outlineLevel="0" max="757" min="757" style="8" width="12"/>
    <col collapsed="false" customWidth="true" hidden="false" outlineLevel="0" max="758" min="758" style="8" width="13.12"/>
    <col collapsed="false" customWidth="true" hidden="false" outlineLevel="0" max="769" min="759" style="8" width="12.37"/>
    <col collapsed="false" customWidth="true" hidden="false" outlineLevel="0" max="770" min="770" style="8" width="12.74"/>
    <col collapsed="false" customWidth="true" hidden="false" outlineLevel="0" max="1012" min="771" style="8" width="9"/>
    <col collapsed="false" customWidth="true" hidden="false" outlineLevel="0" max="1013" min="1013" style="8" width="12"/>
    <col collapsed="false" customWidth="true" hidden="false" outlineLevel="0" max="1014" min="1014" style="8" width="13.12"/>
    <col collapsed="false" customWidth="true" hidden="false" outlineLevel="0" max="1025" min="1015" style="8" width="12.37"/>
  </cols>
  <sheetData>
    <row r="1" s="59" customFormat="true" ht="18.75" hidden="false" customHeight="true" outlineLevel="0" collapsed="false">
      <c r="A1" s="12" t="s">
        <v>462</v>
      </c>
      <c r="B1" s="12"/>
      <c r="C1" s="12"/>
      <c r="D1" s="12"/>
      <c r="E1" s="12"/>
      <c r="F1" s="12"/>
      <c r="G1" s="12"/>
    </row>
    <row r="2" s="68" customFormat="true" ht="14.1" hidden="false" customHeight="true" outlineLevel="0" collapsed="false">
      <c r="A2" s="13"/>
      <c r="B2" s="196"/>
      <c r="C2" s="196"/>
      <c r="D2" s="196"/>
      <c r="E2" s="196"/>
      <c r="F2" s="17" t="s">
        <v>463</v>
      </c>
      <c r="G2" s="17"/>
    </row>
    <row r="3" s="49" customFormat="true" ht="14.25" hidden="false" customHeight="true" outlineLevel="0" collapsed="false">
      <c r="A3" s="201"/>
      <c r="B3" s="202" t="s">
        <v>464</v>
      </c>
      <c r="C3" s="74" t="s">
        <v>177</v>
      </c>
      <c r="D3" s="74" t="s">
        <v>20</v>
      </c>
      <c r="E3" s="74" t="s">
        <v>25</v>
      </c>
      <c r="F3" s="74" t="s">
        <v>26</v>
      </c>
      <c r="G3" s="74" t="s">
        <v>465</v>
      </c>
    </row>
    <row r="4" s="13" customFormat="true" ht="14.25" hidden="false" customHeight="true" outlineLevel="0" collapsed="false">
      <c r="A4" s="203" t="s">
        <v>24</v>
      </c>
      <c r="B4" s="204" t="s">
        <v>466</v>
      </c>
      <c r="C4" s="205" t="n">
        <v>154017</v>
      </c>
      <c r="D4" s="15" t="n">
        <v>351654</v>
      </c>
      <c r="E4" s="15" t="n">
        <v>176250</v>
      </c>
      <c r="F4" s="15" t="n">
        <v>175404</v>
      </c>
      <c r="G4" s="206" t="n">
        <v>100</v>
      </c>
    </row>
    <row r="5" s="13" customFormat="true" ht="14.25" hidden="false" customHeight="true" outlineLevel="0" collapsed="false">
      <c r="A5" s="203"/>
      <c r="B5" s="204" t="s">
        <v>467</v>
      </c>
      <c r="C5" s="205" t="n">
        <v>156029</v>
      </c>
      <c r="D5" s="15" t="n">
        <v>352433</v>
      </c>
      <c r="E5" s="15" t="n">
        <v>176458</v>
      </c>
      <c r="F5" s="15" t="n">
        <v>175975</v>
      </c>
      <c r="G5" s="206" t="n">
        <v>100</v>
      </c>
    </row>
    <row r="6" s="143" customFormat="true" ht="14.25" hidden="false" customHeight="true" outlineLevel="0" collapsed="false">
      <c r="A6" s="203"/>
      <c r="B6" s="204" t="s">
        <v>468</v>
      </c>
      <c r="C6" s="120" t="n">
        <v>158032</v>
      </c>
      <c r="D6" s="15" t="n">
        <v>353115</v>
      </c>
      <c r="E6" s="15" t="n">
        <v>176732</v>
      </c>
      <c r="F6" s="15" t="n">
        <v>176383</v>
      </c>
      <c r="G6" s="206" t="n">
        <v>100</v>
      </c>
    </row>
    <row r="7" s="143" customFormat="true" ht="14.25" hidden="false" customHeight="true" outlineLevel="0" collapsed="false">
      <c r="A7" s="207"/>
      <c r="B7" s="193"/>
      <c r="C7" s="120"/>
      <c r="D7" s="15"/>
      <c r="E7" s="15"/>
      <c r="F7" s="15"/>
      <c r="G7" s="15"/>
    </row>
    <row r="8" s="143" customFormat="true" ht="14.25" hidden="false" customHeight="true" outlineLevel="0" collapsed="false">
      <c r="A8" s="208" t="s">
        <v>469</v>
      </c>
      <c r="B8" s="204" t="s">
        <v>466</v>
      </c>
      <c r="C8" s="120" t="n">
        <v>48864</v>
      </c>
      <c r="D8" s="15" t="n">
        <v>105057</v>
      </c>
      <c r="E8" s="15" t="n">
        <v>52278</v>
      </c>
      <c r="F8" s="15" t="n">
        <v>52779</v>
      </c>
      <c r="G8" s="206" t="n">
        <f aca="false">D8/D4*100</f>
        <v>29.8751045061339</v>
      </c>
    </row>
    <row r="9" s="143" customFormat="true" ht="14.25" hidden="false" customHeight="true" outlineLevel="0" collapsed="false">
      <c r="A9" s="208"/>
      <c r="B9" s="204" t="s">
        <v>467</v>
      </c>
      <c r="C9" s="120" t="n">
        <v>49505</v>
      </c>
      <c r="D9" s="15" t="n">
        <v>105227</v>
      </c>
      <c r="E9" s="15" t="n">
        <v>52347</v>
      </c>
      <c r="F9" s="15" t="n">
        <v>52880</v>
      </c>
      <c r="G9" s="206" t="n">
        <f aca="false">D9/D5*100</f>
        <v>29.8573062113934</v>
      </c>
    </row>
    <row r="10" s="143" customFormat="true" ht="14.25" hidden="false" customHeight="true" outlineLevel="0" collapsed="false">
      <c r="A10" s="208"/>
      <c r="B10" s="204" t="s">
        <v>468</v>
      </c>
      <c r="C10" s="120" t="n">
        <v>50168</v>
      </c>
      <c r="D10" s="15" t="n">
        <v>105501</v>
      </c>
      <c r="E10" s="15" t="n">
        <v>52384</v>
      </c>
      <c r="F10" s="15" t="n">
        <v>53117</v>
      </c>
      <c r="G10" s="209" t="n">
        <f aca="false">D10/D6*100</f>
        <v>29.8772354615352</v>
      </c>
      <c r="H10" s="210"/>
    </row>
    <row r="11" s="143" customFormat="true" ht="14.25" hidden="false" customHeight="true" outlineLevel="0" collapsed="false">
      <c r="A11" s="207"/>
      <c r="B11" s="193"/>
      <c r="C11" s="120"/>
      <c r="D11" s="15"/>
      <c r="E11" s="15"/>
      <c r="F11" s="15"/>
      <c r="G11" s="15"/>
    </row>
    <row r="12" s="13" customFormat="true" ht="14.25" hidden="false" customHeight="true" outlineLevel="0" collapsed="false">
      <c r="A12" s="211" t="s">
        <v>470</v>
      </c>
      <c r="B12" s="204" t="s">
        <v>466</v>
      </c>
      <c r="C12" s="205" t="n">
        <v>2216</v>
      </c>
      <c r="D12" s="212" t="n">
        <v>5774</v>
      </c>
      <c r="E12" s="212" t="n">
        <v>2837</v>
      </c>
      <c r="F12" s="212" t="n">
        <v>2937</v>
      </c>
      <c r="G12" s="209" t="n">
        <f aca="false">D12/D4*100</f>
        <v>1.6419548760998</v>
      </c>
    </row>
    <row r="13" s="13" customFormat="true" ht="14.25" hidden="false" customHeight="true" outlineLevel="0" collapsed="false">
      <c r="A13" s="211"/>
      <c r="B13" s="204" t="s">
        <v>467</v>
      </c>
      <c r="C13" s="205" t="n">
        <v>2210</v>
      </c>
      <c r="D13" s="212" t="n">
        <v>5739</v>
      </c>
      <c r="E13" s="212" t="n">
        <v>2832</v>
      </c>
      <c r="F13" s="212" t="n">
        <v>2907</v>
      </c>
      <c r="G13" s="209" t="n">
        <f aca="false">D13/D5*100</f>
        <v>1.62839461684916</v>
      </c>
      <c r="H13" s="210"/>
    </row>
    <row r="14" s="13" customFormat="true" ht="14.25" hidden="false" customHeight="true" outlineLevel="0" collapsed="false">
      <c r="A14" s="211"/>
      <c r="B14" s="204" t="s">
        <v>468</v>
      </c>
      <c r="C14" s="205" t="n">
        <v>2224</v>
      </c>
      <c r="D14" s="212" t="n">
        <v>5708</v>
      </c>
      <c r="E14" s="212" t="n">
        <v>2793</v>
      </c>
      <c r="F14" s="212" t="n">
        <v>2915</v>
      </c>
      <c r="G14" s="209" t="n">
        <f aca="false">D14/D6*100</f>
        <v>1.61647055491837</v>
      </c>
      <c r="H14" s="210"/>
    </row>
    <row r="15" s="214" customFormat="true" ht="14.25" hidden="false" customHeight="true" outlineLevel="0" collapsed="false">
      <c r="A15" s="213"/>
      <c r="B15" s="13"/>
      <c r="C15" s="205"/>
      <c r="D15" s="212"/>
      <c r="E15" s="212"/>
      <c r="F15" s="212"/>
      <c r="G15" s="206"/>
    </row>
    <row r="16" s="13" customFormat="true" ht="14.25" hidden="false" customHeight="true" outlineLevel="0" collapsed="false">
      <c r="A16" s="211" t="s">
        <v>471</v>
      </c>
      <c r="B16" s="204" t="s">
        <v>466</v>
      </c>
      <c r="C16" s="205" t="n">
        <v>4361</v>
      </c>
      <c r="D16" s="212" t="n">
        <v>10937</v>
      </c>
      <c r="E16" s="212" t="n">
        <v>5439</v>
      </c>
      <c r="F16" s="212" t="n">
        <v>5498</v>
      </c>
      <c r="G16" s="209" t="n">
        <f aca="false">D16/D4*100</f>
        <v>3.11015941806435</v>
      </c>
    </row>
    <row r="17" s="13" customFormat="true" ht="14.25" hidden="false" customHeight="true" outlineLevel="0" collapsed="false">
      <c r="A17" s="211"/>
      <c r="B17" s="204" t="s">
        <v>467</v>
      </c>
      <c r="C17" s="205" t="n">
        <v>4366</v>
      </c>
      <c r="D17" s="212" t="n">
        <v>10786</v>
      </c>
      <c r="E17" s="212" t="n">
        <v>5372</v>
      </c>
      <c r="F17" s="212" t="n">
        <v>5414</v>
      </c>
      <c r="G17" s="209" t="n">
        <f aca="false">D17/D5*100</f>
        <v>3.0604398566536</v>
      </c>
    </row>
    <row r="18" s="13" customFormat="true" ht="14.25" hidden="false" customHeight="true" outlineLevel="0" collapsed="false">
      <c r="A18" s="211"/>
      <c r="B18" s="204" t="s">
        <v>468</v>
      </c>
      <c r="C18" s="205" t="n">
        <v>4363</v>
      </c>
      <c r="D18" s="212" t="n">
        <v>10591</v>
      </c>
      <c r="E18" s="212" t="n">
        <v>5285</v>
      </c>
      <c r="F18" s="212" t="n">
        <v>5306</v>
      </c>
      <c r="G18" s="209" t="n">
        <f aca="false">D18/D6*100</f>
        <v>2.99930617504212</v>
      </c>
    </row>
    <row r="19" s="143" customFormat="true" ht="14.25" hidden="false" customHeight="true" outlineLevel="0" collapsed="false">
      <c r="A19" s="207"/>
      <c r="B19" s="15"/>
      <c r="C19" s="215"/>
      <c r="D19" s="212"/>
      <c r="E19" s="212"/>
      <c r="F19" s="212"/>
      <c r="G19" s="206"/>
    </row>
    <row r="20" s="13" customFormat="true" ht="14.25" hidden="false" customHeight="true" outlineLevel="0" collapsed="false">
      <c r="A20" s="211" t="s">
        <v>472</v>
      </c>
      <c r="B20" s="204" t="s">
        <v>466</v>
      </c>
      <c r="C20" s="205" t="n">
        <v>9889</v>
      </c>
      <c r="D20" s="212" t="n">
        <v>24661</v>
      </c>
      <c r="E20" s="212" t="n">
        <v>12346</v>
      </c>
      <c r="F20" s="212" t="n">
        <v>12315</v>
      </c>
      <c r="G20" s="209" t="n">
        <f aca="false">D20/D4*100</f>
        <v>7.0128592309486</v>
      </c>
    </row>
    <row r="21" s="13" customFormat="true" ht="14.25" hidden="false" customHeight="true" outlineLevel="0" collapsed="false">
      <c r="A21" s="211"/>
      <c r="B21" s="204" t="s">
        <v>467</v>
      </c>
      <c r="C21" s="205" t="n">
        <v>10058</v>
      </c>
      <c r="D21" s="212" t="n">
        <v>24841</v>
      </c>
      <c r="E21" s="212" t="n">
        <v>12422</v>
      </c>
      <c r="F21" s="212" t="n">
        <v>12419</v>
      </c>
      <c r="G21" s="209" t="n">
        <f aca="false">D21/D5*100</f>
        <v>7.04843190053145</v>
      </c>
      <c r="H21" s="210"/>
    </row>
    <row r="22" s="13" customFormat="true" ht="14.25" hidden="false" customHeight="true" outlineLevel="0" collapsed="false">
      <c r="A22" s="211"/>
      <c r="B22" s="204" t="s">
        <v>468</v>
      </c>
      <c r="C22" s="205" t="n">
        <v>10275</v>
      </c>
      <c r="D22" s="212" t="n">
        <v>25039</v>
      </c>
      <c r="E22" s="212" t="n">
        <v>12557</v>
      </c>
      <c r="F22" s="212" t="n">
        <v>12482</v>
      </c>
      <c r="G22" s="209" t="n">
        <f aca="false">D22/D6*100</f>
        <v>7.09089106948161</v>
      </c>
      <c r="H22" s="210"/>
    </row>
    <row r="23" s="143" customFormat="true" ht="14.25" hidden="false" customHeight="true" outlineLevel="0" collapsed="false">
      <c r="A23" s="207"/>
      <c r="B23" s="15"/>
      <c r="C23" s="215"/>
      <c r="D23" s="212"/>
      <c r="E23" s="212"/>
      <c r="F23" s="212"/>
      <c r="G23" s="206"/>
    </row>
    <row r="24" s="143" customFormat="true" ht="14.25" hidden="false" customHeight="true" outlineLevel="0" collapsed="false">
      <c r="A24" s="216" t="s">
        <v>473</v>
      </c>
      <c r="B24" s="204" t="s">
        <v>466</v>
      </c>
      <c r="C24" s="215" t="n">
        <v>23897</v>
      </c>
      <c r="D24" s="212" t="n">
        <v>52382</v>
      </c>
      <c r="E24" s="212" t="n">
        <v>26398</v>
      </c>
      <c r="F24" s="212" t="n">
        <v>25984</v>
      </c>
      <c r="G24" s="209" t="n">
        <f aca="false">D24/D4*100</f>
        <v>14.895891984735</v>
      </c>
    </row>
    <row r="25" s="143" customFormat="true" ht="14.25" hidden="false" customHeight="true" outlineLevel="0" collapsed="false">
      <c r="A25" s="216"/>
      <c r="B25" s="204" t="s">
        <v>467</v>
      </c>
      <c r="C25" s="215" t="n">
        <v>24226</v>
      </c>
      <c r="D25" s="212" t="n">
        <v>52657</v>
      </c>
      <c r="E25" s="212" t="n">
        <v>26497</v>
      </c>
      <c r="F25" s="212" t="n">
        <v>26160</v>
      </c>
      <c r="G25" s="209" t="n">
        <f aca="false">D25/D5*100</f>
        <v>14.9409958772306</v>
      </c>
      <c r="H25" s="210"/>
    </row>
    <row r="26" s="143" customFormat="true" ht="14.25" hidden="false" customHeight="true" outlineLevel="0" collapsed="false">
      <c r="A26" s="216"/>
      <c r="B26" s="204" t="s">
        <v>468</v>
      </c>
      <c r="C26" s="215" t="n">
        <v>24634</v>
      </c>
      <c r="D26" s="212" t="n">
        <v>52915</v>
      </c>
      <c r="E26" s="212" t="n">
        <v>26673</v>
      </c>
      <c r="F26" s="212" t="n">
        <v>26242</v>
      </c>
      <c r="G26" s="209" t="n">
        <f aca="false">D26/D6*100</f>
        <v>14.9852031207963</v>
      </c>
      <c r="H26" s="13"/>
    </row>
    <row r="27" s="143" customFormat="true" ht="14.25" hidden="false" customHeight="true" outlineLevel="0" collapsed="false">
      <c r="A27" s="217"/>
      <c r="B27" s="15"/>
      <c r="C27" s="215"/>
      <c r="D27" s="212"/>
      <c r="E27" s="212"/>
      <c r="F27" s="212"/>
      <c r="G27" s="206"/>
      <c r="H27" s="13"/>
    </row>
    <row r="28" s="143" customFormat="true" ht="14.25" hidden="false" customHeight="true" outlineLevel="0" collapsed="false">
      <c r="A28" s="216" t="s">
        <v>474</v>
      </c>
      <c r="B28" s="204" t="s">
        <v>466</v>
      </c>
      <c r="C28" s="215" t="n">
        <v>8176</v>
      </c>
      <c r="D28" s="212" t="n">
        <v>20268</v>
      </c>
      <c r="E28" s="212" t="n">
        <v>10289</v>
      </c>
      <c r="F28" s="212" t="n">
        <v>9979</v>
      </c>
      <c r="G28" s="209" t="n">
        <f aca="false">D28/D4*100</f>
        <v>5.76361992185501</v>
      </c>
    </row>
    <row r="29" s="143" customFormat="true" ht="14.25" hidden="false" customHeight="true" outlineLevel="0" collapsed="false">
      <c r="A29" s="216"/>
      <c r="B29" s="204" t="s">
        <v>467</v>
      </c>
      <c r="C29" s="215" t="n">
        <v>8291</v>
      </c>
      <c r="D29" s="212" t="n">
        <v>20403</v>
      </c>
      <c r="E29" s="212" t="n">
        <v>10340</v>
      </c>
      <c r="F29" s="212" t="n">
        <v>10063</v>
      </c>
      <c r="G29" s="209" t="n">
        <f aca="false">D29/D5*100</f>
        <v>5.78918546220133</v>
      </c>
      <c r="H29" s="13"/>
    </row>
    <row r="30" s="143" customFormat="true" ht="14.25" hidden="false" customHeight="true" outlineLevel="0" collapsed="false">
      <c r="A30" s="216"/>
      <c r="B30" s="204" t="s">
        <v>468</v>
      </c>
      <c r="C30" s="215" t="n">
        <v>8459</v>
      </c>
      <c r="D30" s="212" t="n">
        <v>20664</v>
      </c>
      <c r="E30" s="212" t="n">
        <v>10449</v>
      </c>
      <c r="F30" s="212" t="n">
        <v>10215</v>
      </c>
      <c r="G30" s="209" t="n">
        <f aca="false">D30/D6*100</f>
        <v>5.85191793041927</v>
      </c>
      <c r="H30" s="13"/>
    </row>
    <row r="31" s="143" customFormat="true" ht="14.25" hidden="false" customHeight="true" outlineLevel="0" collapsed="false">
      <c r="A31" s="218"/>
      <c r="B31" s="193"/>
      <c r="C31" s="215"/>
      <c r="D31" s="212"/>
      <c r="E31" s="212"/>
      <c r="F31" s="212"/>
      <c r="G31" s="206"/>
    </row>
    <row r="32" s="143" customFormat="true" ht="14.25" hidden="false" customHeight="true" outlineLevel="0" collapsed="false">
      <c r="A32" s="216" t="s">
        <v>475</v>
      </c>
      <c r="B32" s="204" t="s">
        <v>466</v>
      </c>
      <c r="C32" s="215" t="n">
        <v>14782</v>
      </c>
      <c r="D32" s="212" t="n">
        <v>34805</v>
      </c>
      <c r="E32" s="212" t="n">
        <v>17693</v>
      </c>
      <c r="F32" s="212" t="n">
        <v>17112</v>
      </c>
      <c r="G32" s="209" t="n">
        <f aca="false">D32/D4*100</f>
        <v>9.89751289619911</v>
      </c>
    </row>
    <row r="33" s="143" customFormat="true" ht="14.25" hidden="false" customHeight="true" outlineLevel="0" collapsed="false">
      <c r="A33" s="216"/>
      <c r="B33" s="204" t="s">
        <v>467</v>
      </c>
      <c r="C33" s="215" t="n">
        <v>15033</v>
      </c>
      <c r="D33" s="212" t="n">
        <v>34984</v>
      </c>
      <c r="E33" s="212" t="n">
        <v>17762</v>
      </c>
      <c r="F33" s="212" t="n">
        <v>17222</v>
      </c>
      <c r="G33" s="209" t="n">
        <f aca="false">D33/D5*100</f>
        <v>9.9264257319831</v>
      </c>
      <c r="H33" s="210"/>
    </row>
    <row r="34" s="143" customFormat="true" ht="14.25" hidden="false" customHeight="true" outlineLevel="0" collapsed="false">
      <c r="A34" s="216"/>
      <c r="B34" s="204" t="s">
        <v>468</v>
      </c>
      <c r="C34" s="215" t="n">
        <v>15123</v>
      </c>
      <c r="D34" s="212" t="n">
        <v>34906</v>
      </c>
      <c r="E34" s="212" t="n">
        <v>17729</v>
      </c>
      <c r="F34" s="212" t="n">
        <v>17177</v>
      </c>
      <c r="G34" s="209" t="n">
        <f aca="false">D34/D6*100</f>
        <v>9.88516488962519</v>
      </c>
      <c r="H34" s="210"/>
    </row>
    <row r="35" s="143" customFormat="true" ht="14.25" hidden="false" customHeight="true" outlineLevel="0" collapsed="false">
      <c r="A35" s="218"/>
      <c r="B35" s="193"/>
      <c r="C35" s="215"/>
      <c r="D35" s="212"/>
      <c r="E35" s="212"/>
      <c r="F35" s="212"/>
      <c r="G35" s="206"/>
    </row>
    <row r="36" s="143" customFormat="true" ht="14.25" hidden="false" customHeight="true" outlineLevel="0" collapsed="false">
      <c r="A36" s="216" t="s">
        <v>476</v>
      </c>
      <c r="B36" s="204" t="s">
        <v>466</v>
      </c>
      <c r="C36" s="215" t="n">
        <v>13537</v>
      </c>
      <c r="D36" s="212" t="n">
        <v>32634</v>
      </c>
      <c r="E36" s="212" t="n">
        <v>16432</v>
      </c>
      <c r="F36" s="212" t="n">
        <v>16202</v>
      </c>
      <c r="G36" s="209" t="n">
        <f aca="false">D36/D4*100</f>
        <v>9.28014468767595</v>
      </c>
    </row>
    <row r="37" s="143" customFormat="true" ht="14.25" hidden="false" customHeight="true" outlineLevel="0" collapsed="false">
      <c r="A37" s="216"/>
      <c r="B37" s="204" t="s">
        <v>467</v>
      </c>
      <c r="C37" s="215" t="n">
        <v>13778</v>
      </c>
      <c r="D37" s="212" t="n">
        <v>32684</v>
      </c>
      <c r="E37" s="212" t="n">
        <v>16447</v>
      </c>
      <c r="F37" s="212" t="n">
        <v>16237</v>
      </c>
      <c r="G37" s="209" t="n">
        <f aca="false">D37/D5*100</f>
        <v>9.27381942099633</v>
      </c>
      <c r="H37" s="210"/>
    </row>
    <row r="38" s="143" customFormat="true" ht="14.25" hidden="false" customHeight="true" outlineLevel="0" collapsed="false">
      <c r="A38" s="216"/>
      <c r="B38" s="204" t="s">
        <v>468</v>
      </c>
      <c r="C38" s="215" t="n">
        <v>13871</v>
      </c>
      <c r="D38" s="212" t="n">
        <v>32650</v>
      </c>
      <c r="E38" s="212" t="n">
        <v>16438</v>
      </c>
      <c r="F38" s="212" t="n">
        <v>16212</v>
      </c>
      <c r="G38" s="209" t="n">
        <f aca="false">D38/D6*100</f>
        <v>9.24627954065956</v>
      </c>
      <c r="H38" s="210"/>
    </row>
    <row r="39" s="143" customFormat="true" ht="14.25" hidden="false" customHeight="true" outlineLevel="0" collapsed="false">
      <c r="A39" s="216"/>
      <c r="B39" s="204"/>
      <c r="C39" s="215"/>
      <c r="D39" s="212"/>
      <c r="E39" s="212"/>
      <c r="F39" s="212"/>
      <c r="G39" s="209"/>
      <c r="H39" s="210"/>
    </row>
    <row r="40" s="143" customFormat="true" ht="14.25" hidden="false" customHeight="true" outlineLevel="0" collapsed="false">
      <c r="A40" s="216" t="s">
        <v>477</v>
      </c>
      <c r="B40" s="204" t="s">
        <v>466</v>
      </c>
      <c r="C40" s="219" t="n">
        <v>2468</v>
      </c>
      <c r="D40" s="220" t="n">
        <v>5724</v>
      </c>
      <c r="E40" s="220" t="n">
        <v>2800</v>
      </c>
      <c r="F40" s="220" t="n">
        <v>2924</v>
      </c>
      <c r="G40" s="221" t="n">
        <f aca="false">D40/D4*100</f>
        <v>1.62773635448481</v>
      </c>
      <c r="H40" s="210"/>
    </row>
    <row r="41" s="143" customFormat="true" ht="14.25" hidden="false" customHeight="true" outlineLevel="0" collapsed="false">
      <c r="A41" s="216"/>
      <c r="B41" s="204" t="s">
        <v>467</v>
      </c>
      <c r="C41" s="215" t="n">
        <v>2484</v>
      </c>
      <c r="D41" s="212" t="n">
        <v>5668</v>
      </c>
      <c r="E41" s="212" t="n">
        <v>2777</v>
      </c>
      <c r="F41" s="212" t="n">
        <v>2891</v>
      </c>
      <c r="G41" s="209" t="n">
        <f aca="false">D41/D5*100</f>
        <v>1.60824894377087</v>
      </c>
      <c r="H41" s="210"/>
    </row>
    <row r="42" s="143" customFormat="true" ht="14.25" hidden="false" customHeight="true" outlineLevel="0" collapsed="false">
      <c r="A42" s="216"/>
      <c r="B42" s="204" t="s">
        <v>468</v>
      </c>
      <c r="C42" s="215" t="n">
        <v>2532</v>
      </c>
      <c r="D42" s="212" t="n">
        <v>5725</v>
      </c>
      <c r="E42" s="212" t="n">
        <v>2805</v>
      </c>
      <c r="F42" s="212" t="n">
        <v>2920</v>
      </c>
      <c r="G42" s="209" t="n">
        <f aca="false">D42/D6*100</f>
        <v>1.62128485054444</v>
      </c>
      <c r="H42" s="210"/>
    </row>
    <row r="43" s="143" customFormat="true" ht="14.25" hidden="false" customHeight="true" outlineLevel="0" collapsed="false">
      <c r="A43" s="218"/>
      <c r="B43" s="193"/>
      <c r="C43" s="215"/>
      <c r="D43" s="212"/>
      <c r="E43" s="212"/>
      <c r="F43" s="212"/>
      <c r="G43" s="206"/>
    </row>
    <row r="44" s="143" customFormat="true" ht="14.25" hidden="false" customHeight="true" outlineLevel="0" collapsed="false">
      <c r="A44" s="216" t="s">
        <v>478</v>
      </c>
      <c r="B44" s="204" t="s">
        <v>466</v>
      </c>
      <c r="C44" s="215" t="n">
        <v>7892</v>
      </c>
      <c r="D44" s="212" t="n">
        <v>17429</v>
      </c>
      <c r="E44" s="212" t="n">
        <v>8559</v>
      </c>
      <c r="F44" s="212" t="n">
        <v>8870</v>
      </c>
      <c r="G44" s="209" t="n">
        <f aca="false">D44/D4*100</f>
        <v>4.9562922645555</v>
      </c>
    </row>
    <row r="45" s="143" customFormat="true" ht="14.25" hidden="false" customHeight="true" outlineLevel="0" collapsed="false">
      <c r="A45" s="216"/>
      <c r="B45" s="204" t="s">
        <v>467</v>
      </c>
      <c r="C45" s="215" t="n">
        <v>7902</v>
      </c>
      <c r="D45" s="212" t="n">
        <v>17300</v>
      </c>
      <c r="E45" s="212" t="n">
        <v>8481</v>
      </c>
      <c r="F45" s="212" t="n">
        <v>8819</v>
      </c>
      <c r="G45" s="209" t="n">
        <f aca="false">D45/D5*100</f>
        <v>4.90873442611787</v>
      </c>
      <c r="H45" s="210"/>
    </row>
    <row r="46" s="143" customFormat="true" ht="14.25" hidden="false" customHeight="true" outlineLevel="0" collapsed="false">
      <c r="A46" s="216"/>
      <c r="B46" s="204" t="s">
        <v>468</v>
      </c>
      <c r="C46" s="215" t="n">
        <v>8003</v>
      </c>
      <c r="D46" s="212" t="n">
        <v>17282</v>
      </c>
      <c r="E46" s="212" t="n">
        <v>8410</v>
      </c>
      <c r="F46" s="212" t="n">
        <v>8872</v>
      </c>
      <c r="G46" s="209" t="n">
        <f aca="false">D46/D6*100</f>
        <v>4.89415629469153</v>
      </c>
      <c r="H46" s="210"/>
    </row>
    <row r="47" s="143" customFormat="true" ht="14.25" hidden="false" customHeight="true" outlineLevel="0" collapsed="false">
      <c r="A47" s="218"/>
      <c r="B47" s="193"/>
      <c r="C47" s="215"/>
      <c r="D47" s="212"/>
      <c r="E47" s="212"/>
      <c r="F47" s="212"/>
      <c r="G47" s="206"/>
    </row>
    <row r="48" s="143" customFormat="true" ht="14.25" hidden="false" customHeight="true" outlineLevel="0" collapsed="false">
      <c r="A48" s="216" t="s">
        <v>479</v>
      </c>
      <c r="B48" s="204" t="s">
        <v>466</v>
      </c>
      <c r="C48" s="215" t="n">
        <v>13289</v>
      </c>
      <c r="D48" s="212" t="n">
        <v>30238</v>
      </c>
      <c r="E48" s="212" t="n">
        <v>15262</v>
      </c>
      <c r="F48" s="212" t="n">
        <v>14976</v>
      </c>
      <c r="G48" s="209" t="n">
        <f aca="false">D48/D4*100</f>
        <v>8.59879313188532</v>
      </c>
    </row>
    <row r="49" s="143" customFormat="true" ht="14.25" hidden="false" customHeight="true" outlineLevel="0" collapsed="false">
      <c r="A49" s="216"/>
      <c r="B49" s="204" t="s">
        <v>467</v>
      </c>
      <c r="C49" s="215" t="n">
        <v>13418</v>
      </c>
      <c r="D49" s="212" t="n">
        <v>30250</v>
      </c>
      <c r="E49" s="212" t="n">
        <v>15203</v>
      </c>
      <c r="F49" s="212" t="n">
        <v>15047</v>
      </c>
      <c r="G49" s="209" t="n">
        <f aca="false">D49/D5*100</f>
        <v>8.58319169884772</v>
      </c>
      <c r="H49" s="210"/>
    </row>
    <row r="50" s="143" customFormat="true" ht="14.25" hidden="false" customHeight="true" outlineLevel="0" collapsed="false">
      <c r="A50" s="216"/>
      <c r="B50" s="204" t="s">
        <v>468</v>
      </c>
      <c r="C50" s="215" t="n">
        <v>13569</v>
      </c>
      <c r="D50" s="212" t="n">
        <v>30202</v>
      </c>
      <c r="E50" s="212" t="n">
        <v>15193</v>
      </c>
      <c r="F50" s="212" t="n">
        <v>15009</v>
      </c>
      <c r="G50" s="209" t="n">
        <f aca="false">D50/D6*100</f>
        <v>8.55302097050536</v>
      </c>
      <c r="H50" s="210"/>
    </row>
    <row r="51" s="13" customFormat="true" ht="14.25" hidden="false" customHeight="true" outlineLevel="0" collapsed="false">
      <c r="A51" s="222"/>
      <c r="C51" s="205"/>
      <c r="D51" s="223"/>
      <c r="E51" s="223"/>
      <c r="F51" s="223"/>
      <c r="G51" s="224"/>
    </row>
    <row r="52" s="13" customFormat="true" ht="14.25" hidden="false" customHeight="true" outlineLevel="0" collapsed="false">
      <c r="A52" s="225" t="s">
        <v>480</v>
      </c>
      <c r="B52" s="204" t="s">
        <v>466</v>
      </c>
      <c r="C52" s="215" t="n">
        <v>4646</v>
      </c>
      <c r="D52" s="212" t="n">
        <v>11745</v>
      </c>
      <c r="E52" s="212" t="n">
        <v>5917</v>
      </c>
      <c r="F52" s="212" t="n">
        <v>5828</v>
      </c>
      <c r="G52" s="206" t="n">
        <f aca="false">D52/D4*100</f>
        <v>3.33993072736269</v>
      </c>
    </row>
    <row r="53" s="13" customFormat="true" ht="14.25" hidden="false" customHeight="true" outlineLevel="0" collapsed="false">
      <c r="A53" s="225"/>
      <c r="B53" s="204" t="s">
        <v>467</v>
      </c>
      <c r="C53" s="215" t="n">
        <v>4758</v>
      </c>
      <c r="D53" s="212" t="n">
        <v>11894</v>
      </c>
      <c r="E53" s="212" t="n">
        <v>5978</v>
      </c>
      <c r="F53" s="212" t="n">
        <v>5916</v>
      </c>
      <c r="G53" s="206" t="n">
        <f aca="false">D53/D5*100</f>
        <v>3.37482585342462</v>
      </c>
      <c r="H53" s="210"/>
    </row>
    <row r="54" s="214" customFormat="true" ht="14.25" hidden="false" customHeight="true" outlineLevel="0" collapsed="false">
      <c r="A54" s="225"/>
      <c r="B54" s="204" t="s">
        <v>468</v>
      </c>
      <c r="C54" s="226" t="n">
        <v>4811</v>
      </c>
      <c r="D54" s="227" t="n">
        <v>11932</v>
      </c>
      <c r="E54" s="227" t="n">
        <v>6016</v>
      </c>
      <c r="F54" s="227" t="n">
        <v>5916</v>
      </c>
      <c r="G54" s="206" t="n">
        <f aca="false">D54/D6*100</f>
        <v>3.37906914178101</v>
      </c>
      <c r="H54" s="210"/>
    </row>
    <row r="55" s="68" customFormat="true" ht="14.25" hidden="false" customHeight="true" outlineLevel="0" collapsed="false">
      <c r="A55" s="228" t="s">
        <v>441</v>
      </c>
      <c r="B55" s="228"/>
      <c r="C55" s="228"/>
      <c r="D55" s="228"/>
      <c r="E55" s="13"/>
      <c r="F55" s="198" t="s">
        <v>106</v>
      </c>
      <c r="G55" s="198"/>
    </row>
    <row r="56" customFormat="false" ht="13.5" hidden="false" customHeight="false" outlineLevel="0" collapsed="false">
      <c r="A56" s="229"/>
    </row>
    <row r="57" customFormat="false" ht="13.5" hidden="false" customHeight="false" outlineLevel="0" collapsed="false">
      <c r="A57" s="229"/>
    </row>
    <row r="58" customFormat="false" ht="13.5" hidden="false" customHeight="false" outlineLevel="0" collapsed="false">
      <c r="A58" s="230"/>
    </row>
    <row r="59" customFormat="false" ht="13.5" hidden="false" customHeight="false" outlineLevel="0" collapsed="false">
      <c r="A59" s="230"/>
    </row>
    <row r="60" customFormat="false" ht="13.5" hidden="false" customHeight="false" outlineLevel="0" collapsed="false">
      <c r="A60" s="230"/>
    </row>
  </sheetData>
  <mergeCells count="16">
    <mergeCell ref="A1:G1"/>
    <mergeCell ref="F2:G2"/>
    <mergeCell ref="A4:A6"/>
    <mergeCell ref="A8:A10"/>
    <mergeCell ref="A12:A14"/>
    <mergeCell ref="A16:A18"/>
    <mergeCell ref="A20:A22"/>
    <mergeCell ref="A24:A26"/>
    <mergeCell ref="A28:A30"/>
    <mergeCell ref="A32:A34"/>
    <mergeCell ref="A36:A38"/>
    <mergeCell ref="A40:A42"/>
    <mergeCell ref="A44:A46"/>
    <mergeCell ref="A48:A50"/>
    <mergeCell ref="A52:A54"/>
    <mergeCell ref="F55:G55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6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8" width="9.12"/>
    <col collapsed="false" customWidth="true" hidden="false" outlineLevel="0" max="2" min="2" style="8" width="12.62"/>
    <col collapsed="false" customWidth="true" hidden="false" outlineLevel="0" max="7" min="3" style="8" width="13.12"/>
    <col collapsed="false" customWidth="true" hidden="false" outlineLevel="0" max="249" min="8" style="8" width="9"/>
    <col collapsed="false" customWidth="true" hidden="false" outlineLevel="0" max="250" min="250" style="8" width="12"/>
    <col collapsed="false" customWidth="true" hidden="false" outlineLevel="0" max="251" min="251" style="8" width="13.12"/>
    <col collapsed="false" customWidth="true" hidden="false" outlineLevel="0" max="262" min="252" style="8" width="12.37"/>
    <col collapsed="false" customWidth="true" hidden="false" outlineLevel="0" max="263" min="263" style="8" width="12.74"/>
    <col collapsed="false" customWidth="true" hidden="false" outlineLevel="0" max="505" min="264" style="8" width="9"/>
    <col collapsed="false" customWidth="true" hidden="false" outlineLevel="0" max="506" min="506" style="8" width="12"/>
    <col collapsed="false" customWidth="true" hidden="false" outlineLevel="0" max="507" min="507" style="8" width="13.12"/>
    <col collapsed="false" customWidth="true" hidden="false" outlineLevel="0" max="518" min="508" style="8" width="12.37"/>
    <col collapsed="false" customWidth="true" hidden="false" outlineLevel="0" max="519" min="519" style="8" width="12.74"/>
    <col collapsed="false" customWidth="true" hidden="false" outlineLevel="0" max="761" min="520" style="8" width="9"/>
    <col collapsed="false" customWidth="true" hidden="false" outlineLevel="0" max="762" min="762" style="8" width="12"/>
    <col collapsed="false" customWidth="true" hidden="false" outlineLevel="0" max="763" min="763" style="8" width="13.12"/>
    <col collapsed="false" customWidth="true" hidden="false" outlineLevel="0" max="774" min="764" style="8" width="12.37"/>
    <col collapsed="false" customWidth="true" hidden="false" outlineLevel="0" max="775" min="775" style="8" width="12.74"/>
    <col collapsed="false" customWidth="true" hidden="false" outlineLevel="0" max="1017" min="776" style="8" width="9"/>
    <col collapsed="false" customWidth="true" hidden="false" outlineLevel="0" max="1018" min="1018" style="8" width="12"/>
    <col collapsed="false" customWidth="true" hidden="false" outlineLevel="0" max="1019" min="1019" style="8" width="13.12"/>
    <col collapsed="false" customWidth="true" hidden="false" outlineLevel="0" max="1025" min="1020" style="8" width="12.37"/>
  </cols>
  <sheetData>
    <row r="1" s="59" customFormat="true" ht="18.75" hidden="false" customHeight="true" outlineLevel="0" collapsed="false">
      <c r="A1" s="12" t="s">
        <v>481</v>
      </c>
      <c r="B1" s="12"/>
      <c r="C1" s="12"/>
      <c r="D1" s="12"/>
      <c r="E1" s="12"/>
      <c r="F1" s="12"/>
      <c r="G1" s="12"/>
    </row>
    <row r="2" s="68" customFormat="true" ht="14.1" hidden="false" customHeight="true" outlineLevel="0" collapsed="false">
      <c r="B2" s="70"/>
      <c r="C2" s="70"/>
      <c r="D2" s="70"/>
      <c r="E2" s="70"/>
      <c r="F2" s="70"/>
      <c r="G2" s="70"/>
    </row>
    <row r="3" s="68" customFormat="true" ht="14.1" hidden="false" customHeight="true" outlineLevel="0" collapsed="false">
      <c r="A3" s="201"/>
      <c r="B3" s="231" t="s">
        <v>108</v>
      </c>
      <c r="C3" s="74" t="s">
        <v>482</v>
      </c>
      <c r="D3" s="20" t="s">
        <v>116</v>
      </c>
      <c r="E3" s="20" t="s">
        <v>117</v>
      </c>
      <c r="F3" s="20" t="s">
        <v>113</v>
      </c>
      <c r="G3" s="232" t="s">
        <v>114</v>
      </c>
    </row>
    <row r="4" s="13" customFormat="true" ht="14.1" hidden="false" customHeight="true" outlineLevel="0" collapsed="false">
      <c r="A4" s="203" t="s">
        <v>24</v>
      </c>
      <c r="B4" s="233" t="s">
        <v>483</v>
      </c>
      <c r="C4" s="234" t="n">
        <v>1431</v>
      </c>
      <c r="D4" s="235" t="n">
        <v>25364</v>
      </c>
      <c r="E4" s="235" t="n">
        <v>23679</v>
      </c>
      <c r="F4" s="235" t="n">
        <v>2770</v>
      </c>
      <c r="G4" s="235" t="n">
        <v>3024</v>
      </c>
      <c r="I4" s="236"/>
    </row>
    <row r="5" s="13" customFormat="true" ht="14.1" hidden="false" customHeight="true" outlineLevel="0" collapsed="false">
      <c r="A5" s="203"/>
      <c r="B5" s="233" t="s">
        <v>484</v>
      </c>
      <c r="C5" s="234" t="n">
        <v>779</v>
      </c>
      <c r="D5" s="235" t="n">
        <v>26122</v>
      </c>
      <c r="E5" s="235" t="n">
        <v>25030</v>
      </c>
      <c r="F5" s="235" t="n">
        <v>2701</v>
      </c>
      <c r="G5" s="235" t="n">
        <v>3014</v>
      </c>
      <c r="I5" s="236"/>
    </row>
    <row r="6" s="143" customFormat="true" ht="14.1" hidden="false" customHeight="true" outlineLevel="0" collapsed="false">
      <c r="A6" s="203"/>
      <c r="B6" s="233" t="s">
        <v>485</v>
      </c>
      <c r="C6" s="234" t="n">
        <v>682</v>
      </c>
      <c r="D6" s="235" t="n">
        <v>26132</v>
      </c>
      <c r="E6" s="235" t="n">
        <v>24709</v>
      </c>
      <c r="F6" s="235" t="n">
        <v>2545</v>
      </c>
      <c r="G6" s="235" t="n">
        <v>3286</v>
      </c>
      <c r="I6" s="236"/>
    </row>
    <row r="7" s="143" customFormat="true" ht="14.1" hidden="false" customHeight="true" outlineLevel="0" collapsed="false">
      <c r="A7" s="207"/>
      <c r="B7" s="193"/>
      <c r="C7" s="234"/>
      <c r="D7" s="235"/>
      <c r="E7" s="235"/>
      <c r="F7" s="235"/>
      <c r="G7" s="235"/>
      <c r="I7" s="236"/>
    </row>
    <row r="8" s="143" customFormat="true" ht="14.1" hidden="false" customHeight="true" outlineLevel="0" collapsed="false">
      <c r="A8" s="208" t="s">
        <v>469</v>
      </c>
      <c r="B8" s="233" t="s">
        <v>486</v>
      </c>
      <c r="C8" s="234" t="n">
        <v>634</v>
      </c>
      <c r="D8" s="235" t="n">
        <v>8813</v>
      </c>
      <c r="E8" s="235" t="n">
        <v>8145</v>
      </c>
      <c r="F8" s="235" t="n">
        <v>859</v>
      </c>
      <c r="G8" s="235" t="n">
        <v>893</v>
      </c>
      <c r="I8" s="236"/>
    </row>
    <row r="9" s="143" customFormat="true" ht="14.1" hidden="false" customHeight="true" outlineLevel="0" collapsed="false">
      <c r="A9" s="208"/>
      <c r="B9" s="233" t="s">
        <v>484</v>
      </c>
      <c r="C9" s="234" t="n">
        <v>170</v>
      </c>
      <c r="D9" s="235" t="n">
        <v>9090</v>
      </c>
      <c r="E9" s="235" t="n">
        <v>8753</v>
      </c>
      <c r="F9" s="235" t="n">
        <v>797</v>
      </c>
      <c r="G9" s="235" t="n">
        <v>964</v>
      </c>
      <c r="I9" s="236"/>
    </row>
    <row r="10" s="143" customFormat="true" ht="14.1" hidden="false" customHeight="true" outlineLevel="0" collapsed="false">
      <c r="A10" s="208"/>
      <c r="B10" s="233" t="s">
        <v>485</v>
      </c>
      <c r="C10" s="234" t="n">
        <v>272</v>
      </c>
      <c r="D10" s="235" t="n">
        <v>9276</v>
      </c>
      <c r="E10" s="235" t="n">
        <v>8809</v>
      </c>
      <c r="F10" s="235" t="n">
        <v>791</v>
      </c>
      <c r="G10" s="235" t="n">
        <v>986</v>
      </c>
      <c r="I10" s="236"/>
    </row>
    <row r="11" s="143" customFormat="true" ht="14.1" hidden="false" customHeight="true" outlineLevel="0" collapsed="false">
      <c r="A11" s="207"/>
      <c r="B11" s="193"/>
      <c r="C11" s="234"/>
      <c r="D11" s="235"/>
      <c r="E11" s="235"/>
      <c r="F11" s="235"/>
      <c r="G11" s="235"/>
      <c r="I11" s="236"/>
    </row>
    <row r="12" s="13" customFormat="true" ht="14.1" hidden="false" customHeight="true" outlineLevel="0" collapsed="false">
      <c r="A12" s="211" t="s">
        <v>470</v>
      </c>
      <c r="B12" s="233" t="s">
        <v>486</v>
      </c>
      <c r="C12" s="234" t="n">
        <v>-6</v>
      </c>
      <c r="D12" s="235" t="n">
        <v>295</v>
      </c>
      <c r="E12" s="235" t="n">
        <v>295</v>
      </c>
      <c r="F12" s="235" t="n">
        <v>36</v>
      </c>
      <c r="G12" s="235" t="n">
        <v>42</v>
      </c>
      <c r="I12" s="236"/>
    </row>
    <row r="13" s="13" customFormat="true" ht="14.1" hidden="false" customHeight="true" outlineLevel="0" collapsed="false">
      <c r="A13" s="211"/>
      <c r="B13" s="233" t="s">
        <v>484</v>
      </c>
      <c r="C13" s="234" t="n">
        <v>-35</v>
      </c>
      <c r="D13" s="235" t="n">
        <v>303</v>
      </c>
      <c r="E13" s="235" t="n">
        <v>325</v>
      </c>
      <c r="F13" s="235" t="n">
        <v>29</v>
      </c>
      <c r="G13" s="235" t="n">
        <v>42</v>
      </c>
      <c r="I13" s="236"/>
    </row>
    <row r="14" s="13" customFormat="true" ht="14.1" hidden="false" customHeight="true" outlineLevel="0" collapsed="false">
      <c r="A14" s="211"/>
      <c r="B14" s="233" t="s">
        <v>485</v>
      </c>
      <c r="C14" s="234" t="n">
        <v>-31</v>
      </c>
      <c r="D14" s="235" t="n">
        <v>274</v>
      </c>
      <c r="E14" s="235" t="n">
        <v>266</v>
      </c>
      <c r="F14" s="235" t="n">
        <v>24</v>
      </c>
      <c r="G14" s="235" t="n">
        <v>63</v>
      </c>
      <c r="I14" s="236"/>
    </row>
    <row r="15" s="214" customFormat="true" ht="14.1" hidden="false" customHeight="true" outlineLevel="0" collapsed="false">
      <c r="A15" s="213"/>
      <c r="B15" s="193"/>
      <c r="C15" s="234"/>
      <c r="D15" s="235"/>
      <c r="E15" s="235"/>
      <c r="F15" s="235"/>
      <c r="G15" s="235"/>
      <c r="I15" s="236"/>
    </row>
    <row r="16" s="13" customFormat="true" ht="14.1" hidden="false" customHeight="true" outlineLevel="0" collapsed="false">
      <c r="A16" s="211" t="s">
        <v>471</v>
      </c>
      <c r="B16" s="233" t="s">
        <v>486</v>
      </c>
      <c r="C16" s="234" t="n">
        <v>-157</v>
      </c>
      <c r="D16" s="235" t="n">
        <v>402</v>
      </c>
      <c r="E16" s="235" t="n">
        <v>541</v>
      </c>
      <c r="F16" s="235" t="n">
        <v>85</v>
      </c>
      <c r="G16" s="235" t="n">
        <v>103</v>
      </c>
      <c r="I16" s="236"/>
    </row>
    <row r="17" s="13" customFormat="true" ht="14.1" hidden="false" customHeight="true" outlineLevel="0" collapsed="false">
      <c r="A17" s="211"/>
      <c r="B17" s="233" t="s">
        <v>484</v>
      </c>
      <c r="C17" s="234" t="n">
        <v>-151</v>
      </c>
      <c r="D17" s="235" t="n">
        <v>394</v>
      </c>
      <c r="E17" s="235" t="n">
        <v>509</v>
      </c>
      <c r="F17" s="235" t="n">
        <v>72</v>
      </c>
      <c r="G17" s="235" t="n">
        <v>108</v>
      </c>
      <c r="I17" s="236"/>
    </row>
    <row r="18" s="13" customFormat="true" ht="14.1" hidden="false" customHeight="true" outlineLevel="0" collapsed="false">
      <c r="A18" s="211"/>
      <c r="B18" s="233" t="s">
        <v>485</v>
      </c>
      <c r="C18" s="234" t="n">
        <v>-195</v>
      </c>
      <c r="D18" s="235" t="n">
        <v>381</v>
      </c>
      <c r="E18" s="235" t="n">
        <v>509</v>
      </c>
      <c r="F18" s="235" t="n">
        <v>46</v>
      </c>
      <c r="G18" s="235" t="n">
        <v>113</v>
      </c>
      <c r="I18" s="236"/>
    </row>
    <row r="19" s="143" customFormat="true" ht="14.1" hidden="false" customHeight="true" outlineLevel="0" collapsed="false">
      <c r="A19" s="207"/>
      <c r="B19" s="193"/>
      <c r="C19" s="234"/>
      <c r="D19" s="235"/>
      <c r="E19" s="235"/>
      <c r="F19" s="235"/>
      <c r="G19" s="235"/>
      <c r="I19" s="236"/>
    </row>
    <row r="20" s="13" customFormat="true" ht="14.1" hidden="false" customHeight="true" outlineLevel="0" collapsed="false">
      <c r="A20" s="211" t="s">
        <v>472</v>
      </c>
      <c r="B20" s="233" t="s">
        <v>486</v>
      </c>
      <c r="C20" s="234" t="n">
        <v>214</v>
      </c>
      <c r="D20" s="235" t="n">
        <v>1510</v>
      </c>
      <c r="E20" s="235" t="n">
        <v>1344</v>
      </c>
      <c r="F20" s="235" t="n">
        <v>237</v>
      </c>
      <c r="G20" s="235" t="n">
        <v>189</v>
      </c>
      <c r="I20" s="236"/>
    </row>
    <row r="21" s="13" customFormat="true" ht="14.1" hidden="false" customHeight="true" outlineLevel="0" collapsed="false">
      <c r="A21" s="211"/>
      <c r="B21" s="233" t="s">
        <v>484</v>
      </c>
      <c r="C21" s="234" t="n">
        <v>180</v>
      </c>
      <c r="D21" s="235" t="n">
        <v>1622</v>
      </c>
      <c r="E21" s="235" t="n">
        <v>1483</v>
      </c>
      <c r="F21" s="235" t="n">
        <v>221</v>
      </c>
      <c r="G21" s="235" t="n">
        <v>180</v>
      </c>
      <c r="I21" s="236"/>
    </row>
    <row r="22" s="13" customFormat="true" ht="14.1" hidden="false" customHeight="true" outlineLevel="0" collapsed="false">
      <c r="A22" s="211"/>
      <c r="B22" s="233" t="s">
        <v>485</v>
      </c>
      <c r="C22" s="234" t="n">
        <v>198</v>
      </c>
      <c r="D22" s="235" t="n">
        <v>1607</v>
      </c>
      <c r="E22" s="235" t="n">
        <v>1446</v>
      </c>
      <c r="F22" s="235" t="n">
        <v>219</v>
      </c>
      <c r="G22" s="235" t="n">
        <v>182</v>
      </c>
      <c r="I22" s="236"/>
    </row>
    <row r="23" s="143" customFormat="true" ht="14.1" hidden="false" customHeight="true" outlineLevel="0" collapsed="false">
      <c r="A23" s="207"/>
      <c r="B23" s="15"/>
      <c r="C23" s="234"/>
      <c r="D23" s="235"/>
      <c r="E23" s="235"/>
      <c r="F23" s="235"/>
      <c r="G23" s="235"/>
      <c r="I23" s="236"/>
    </row>
    <row r="24" s="143" customFormat="true" ht="14.1" hidden="false" customHeight="true" outlineLevel="0" collapsed="false">
      <c r="A24" s="208" t="s">
        <v>473</v>
      </c>
      <c r="B24" s="233" t="s">
        <v>486</v>
      </c>
      <c r="C24" s="234" t="n">
        <v>435</v>
      </c>
      <c r="D24" s="235" t="n">
        <v>4319</v>
      </c>
      <c r="E24" s="235" t="n">
        <v>3851</v>
      </c>
      <c r="F24" s="235" t="n">
        <v>435</v>
      </c>
      <c r="G24" s="235" t="n">
        <v>468</v>
      </c>
      <c r="I24" s="236"/>
    </row>
    <row r="25" s="143" customFormat="true" ht="14.1" hidden="false" customHeight="true" outlineLevel="0" collapsed="false">
      <c r="A25" s="208"/>
      <c r="B25" s="233" t="s">
        <v>484</v>
      </c>
      <c r="C25" s="234" t="n">
        <v>275</v>
      </c>
      <c r="D25" s="235" t="n">
        <v>4197</v>
      </c>
      <c r="E25" s="235" t="n">
        <v>3924</v>
      </c>
      <c r="F25" s="235" t="n">
        <v>422</v>
      </c>
      <c r="G25" s="235" t="n">
        <v>420</v>
      </c>
      <c r="I25" s="236"/>
    </row>
    <row r="26" s="143" customFormat="true" ht="14.1" hidden="false" customHeight="true" outlineLevel="0" collapsed="false">
      <c r="A26" s="208"/>
      <c r="B26" s="233" t="s">
        <v>485</v>
      </c>
      <c r="C26" s="234" t="n">
        <v>258</v>
      </c>
      <c r="D26" s="235" t="n">
        <v>4211</v>
      </c>
      <c r="E26" s="235" t="n">
        <v>3864</v>
      </c>
      <c r="F26" s="235" t="n">
        <v>426</v>
      </c>
      <c r="G26" s="235" t="n">
        <v>515</v>
      </c>
      <c r="I26" s="236"/>
    </row>
    <row r="27" s="143" customFormat="true" ht="14.1" hidden="false" customHeight="true" outlineLevel="0" collapsed="false">
      <c r="A27" s="207"/>
      <c r="B27" s="15"/>
      <c r="C27" s="234"/>
      <c r="D27" s="235"/>
      <c r="E27" s="235"/>
      <c r="F27" s="235"/>
      <c r="G27" s="235"/>
      <c r="I27" s="236"/>
    </row>
    <row r="28" s="143" customFormat="true" ht="14.1" hidden="false" customHeight="true" outlineLevel="0" collapsed="false">
      <c r="A28" s="208" t="s">
        <v>474</v>
      </c>
      <c r="B28" s="233" t="s">
        <v>486</v>
      </c>
      <c r="C28" s="234" t="n">
        <v>106</v>
      </c>
      <c r="D28" s="235" t="n">
        <v>1111</v>
      </c>
      <c r="E28" s="235" t="n">
        <v>948</v>
      </c>
      <c r="F28" s="235" t="n">
        <v>113</v>
      </c>
      <c r="G28" s="235" t="n">
        <v>170</v>
      </c>
      <c r="I28" s="236"/>
    </row>
    <row r="29" s="143" customFormat="true" ht="14.1" hidden="false" customHeight="true" outlineLevel="0" collapsed="false">
      <c r="A29" s="208"/>
      <c r="B29" s="233" t="s">
        <v>484</v>
      </c>
      <c r="C29" s="234" t="n">
        <v>135</v>
      </c>
      <c r="D29" s="235" t="n">
        <v>1184</v>
      </c>
      <c r="E29" s="235" t="n">
        <v>1008</v>
      </c>
      <c r="F29" s="235" t="n">
        <v>121</v>
      </c>
      <c r="G29" s="235" t="n">
        <v>162</v>
      </c>
      <c r="I29" s="236"/>
    </row>
    <row r="30" s="143" customFormat="true" ht="14.1" hidden="false" customHeight="true" outlineLevel="0" collapsed="false">
      <c r="A30" s="208"/>
      <c r="B30" s="233" t="s">
        <v>485</v>
      </c>
      <c r="C30" s="234" t="n">
        <v>263</v>
      </c>
      <c r="D30" s="235" t="n">
        <v>1226</v>
      </c>
      <c r="E30" s="235" t="n">
        <v>919</v>
      </c>
      <c r="F30" s="235" t="n">
        <v>129</v>
      </c>
      <c r="G30" s="235" t="n">
        <v>173</v>
      </c>
      <c r="I30" s="236"/>
    </row>
    <row r="31" s="143" customFormat="true" ht="14.1" hidden="false" customHeight="true" outlineLevel="0" collapsed="false">
      <c r="A31" s="237"/>
      <c r="B31" s="193"/>
      <c r="C31" s="234"/>
      <c r="D31" s="235"/>
      <c r="E31" s="235"/>
      <c r="F31" s="235"/>
      <c r="G31" s="235"/>
      <c r="I31" s="236"/>
    </row>
    <row r="32" s="143" customFormat="true" ht="14.1" hidden="false" customHeight="true" outlineLevel="0" collapsed="false">
      <c r="A32" s="208" t="s">
        <v>475</v>
      </c>
      <c r="B32" s="233" t="s">
        <v>486</v>
      </c>
      <c r="C32" s="234" t="n">
        <v>88</v>
      </c>
      <c r="D32" s="235" t="n">
        <v>2436</v>
      </c>
      <c r="E32" s="235" t="n">
        <v>2343</v>
      </c>
      <c r="F32" s="235" t="n">
        <v>275</v>
      </c>
      <c r="G32" s="235" t="n">
        <v>280</v>
      </c>
      <c r="I32" s="236"/>
    </row>
    <row r="33" s="143" customFormat="true" ht="14.1" hidden="false" customHeight="true" outlineLevel="0" collapsed="false">
      <c r="A33" s="208"/>
      <c r="B33" s="233" t="s">
        <v>484</v>
      </c>
      <c r="C33" s="234" t="n">
        <v>179</v>
      </c>
      <c r="D33" s="235" t="n">
        <v>2722</v>
      </c>
      <c r="E33" s="235" t="n">
        <v>2547</v>
      </c>
      <c r="F33" s="235" t="n">
        <v>291</v>
      </c>
      <c r="G33" s="235" t="n">
        <v>287</v>
      </c>
      <c r="I33" s="236"/>
    </row>
    <row r="34" s="143" customFormat="true" ht="14.1" hidden="false" customHeight="true" outlineLevel="0" collapsed="false">
      <c r="A34" s="208"/>
      <c r="B34" s="233" t="s">
        <v>485</v>
      </c>
      <c r="C34" s="234" t="n">
        <v>-78</v>
      </c>
      <c r="D34" s="235" t="n">
        <v>2396</v>
      </c>
      <c r="E34" s="235" t="n">
        <v>2387</v>
      </c>
      <c r="F34" s="235" t="n">
        <v>255</v>
      </c>
      <c r="G34" s="235" t="n">
        <v>342</v>
      </c>
      <c r="I34" s="236"/>
    </row>
    <row r="35" s="143" customFormat="true" ht="14.1" hidden="false" customHeight="true" outlineLevel="0" collapsed="false">
      <c r="A35" s="237"/>
      <c r="B35" s="193"/>
      <c r="C35" s="234"/>
      <c r="D35" s="235"/>
      <c r="E35" s="235"/>
      <c r="F35" s="235"/>
      <c r="G35" s="235"/>
      <c r="I35" s="236"/>
    </row>
    <row r="36" s="143" customFormat="true" ht="14.1" hidden="false" customHeight="true" outlineLevel="0" collapsed="false">
      <c r="A36" s="208" t="s">
        <v>476</v>
      </c>
      <c r="B36" s="233" t="s">
        <v>486</v>
      </c>
      <c r="C36" s="234" t="n">
        <v>310</v>
      </c>
      <c r="D36" s="235" t="n">
        <v>2204</v>
      </c>
      <c r="E36" s="235" t="n">
        <v>1890</v>
      </c>
      <c r="F36" s="235" t="n">
        <v>251</v>
      </c>
      <c r="G36" s="235" t="n">
        <v>255</v>
      </c>
      <c r="I36" s="236"/>
    </row>
    <row r="37" s="143" customFormat="true" ht="14.1" hidden="false" customHeight="true" outlineLevel="0" collapsed="false">
      <c r="A37" s="208"/>
      <c r="B37" s="233" t="s">
        <v>484</v>
      </c>
      <c r="C37" s="234" t="n">
        <v>50</v>
      </c>
      <c r="D37" s="235" t="n">
        <v>2012</v>
      </c>
      <c r="E37" s="235" t="n">
        <v>1963</v>
      </c>
      <c r="F37" s="235" t="n">
        <v>248</v>
      </c>
      <c r="G37" s="235" t="n">
        <v>247</v>
      </c>
      <c r="I37" s="236"/>
    </row>
    <row r="38" s="143" customFormat="true" ht="14.1" hidden="false" customHeight="true" outlineLevel="0" collapsed="false">
      <c r="A38" s="208"/>
      <c r="B38" s="233" t="s">
        <v>485</v>
      </c>
      <c r="C38" s="234" t="n">
        <v>-34</v>
      </c>
      <c r="D38" s="235" t="n">
        <v>2106</v>
      </c>
      <c r="E38" s="235" t="n">
        <v>2115</v>
      </c>
      <c r="F38" s="235" t="n">
        <v>239</v>
      </c>
      <c r="G38" s="235" t="n">
        <v>264</v>
      </c>
      <c r="I38" s="236"/>
    </row>
    <row r="39" s="143" customFormat="true" ht="14.1" hidden="false" customHeight="true" outlineLevel="0" collapsed="false">
      <c r="A39" s="208"/>
      <c r="B39" s="193"/>
      <c r="C39" s="234"/>
      <c r="D39" s="235"/>
      <c r="E39" s="235"/>
      <c r="F39" s="235"/>
      <c r="G39" s="235"/>
      <c r="I39" s="236"/>
    </row>
    <row r="40" s="143" customFormat="true" ht="14.1" hidden="false" customHeight="true" outlineLevel="0" collapsed="false">
      <c r="A40" s="208" t="s">
        <v>477</v>
      </c>
      <c r="B40" s="233" t="s">
        <v>486</v>
      </c>
      <c r="C40" s="238" t="n">
        <v>-131</v>
      </c>
      <c r="D40" s="239" t="n">
        <v>248</v>
      </c>
      <c r="E40" s="239" t="n">
        <v>353</v>
      </c>
      <c r="F40" s="239" t="n">
        <v>23</v>
      </c>
      <c r="G40" s="239" t="n">
        <v>49</v>
      </c>
      <c r="I40" s="236"/>
    </row>
    <row r="41" s="143" customFormat="true" ht="14.1" hidden="false" customHeight="true" outlineLevel="0" collapsed="false">
      <c r="A41" s="208"/>
      <c r="B41" s="233" t="s">
        <v>484</v>
      </c>
      <c r="C41" s="238" t="n">
        <v>-56</v>
      </c>
      <c r="D41" s="239" t="n">
        <v>390</v>
      </c>
      <c r="E41" s="239" t="n">
        <v>430</v>
      </c>
      <c r="F41" s="239" t="n">
        <v>36</v>
      </c>
      <c r="G41" s="239" t="n">
        <v>52</v>
      </c>
      <c r="I41" s="236"/>
    </row>
    <row r="42" s="143" customFormat="true" ht="14.1" hidden="false" customHeight="true" outlineLevel="0" collapsed="false">
      <c r="A42" s="208"/>
      <c r="B42" s="233" t="s">
        <v>485</v>
      </c>
      <c r="C42" s="234" t="n">
        <v>57</v>
      </c>
      <c r="D42" s="235" t="n">
        <v>351</v>
      </c>
      <c r="E42" s="235" t="n">
        <v>270</v>
      </c>
      <c r="F42" s="235" t="n">
        <v>23</v>
      </c>
      <c r="G42" s="235" t="n">
        <v>47</v>
      </c>
      <c r="I42" s="236"/>
    </row>
    <row r="43" s="143" customFormat="true" ht="14.1" hidden="false" customHeight="true" outlineLevel="0" collapsed="false">
      <c r="A43" s="237"/>
      <c r="B43" s="193"/>
      <c r="C43" s="234"/>
      <c r="D43" s="235"/>
      <c r="E43" s="235"/>
      <c r="F43" s="235"/>
      <c r="G43" s="235"/>
      <c r="I43" s="236"/>
    </row>
    <row r="44" s="143" customFormat="true" ht="14.1" hidden="false" customHeight="true" outlineLevel="0" collapsed="false">
      <c r="A44" s="208" t="s">
        <v>478</v>
      </c>
      <c r="B44" s="233" t="s">
        <v>486</v>
      </c>
      <c r="C44" s="234" t="n">
        <v>-102</v>
      </c>
      <c r="D44" s="235" t="n">
        <v>1235</v>
      </c>
      <c r="E44" s="235" t="n">
        <v>1224</v>
      </c>
      <c r="F44" s="235" t="n">
        <v>71</v>
      </c>
      <c r="G44" s="235" t="n">
        <v>184</v>
      </c>
      <c r="I44" s="236"/>
    </row>
    <row r="45" s="143" customFormat="true" ht="14.1" hidden="false" customHeight="true" outlineLevel="0" collapsed="false">
      <c r="A45" s="208"/>
      <c r="B45" s="233" t="s">
        <v>484</v>
      </c>
      <c r="C45" s="234" t="n">
        <v>-129</v>
      </c>
      <c r="D45" s="235" t="n">
        <v>1134</v>
      </c>
      <c r="E45" s="235" t="n">
        <v>1154</v>
      </c>
      <c r="F45" s="235" t="n">
        <v>87</v>
      </c>
      <c r="G45" s="235" t="n">
        <v>196</v>
      </c>
      <c r="I45" s="236"/>
    </row>
    <row r="46" s="143" customFormat="true" ht="14.1" hidden="false" customHeight="true" outlineLevel="0" collapsed="false">
      <c r="A46" s="208"/>
      <c r="B46" s="233" t="s">
        <v>485</v>
      </c>
      <c r="C46" s="234" t="n">
        <v>-18</v>
      </c>
      <c r="D46" s="235" t="n">
        <v>1305</v>
      </c>
      <c r="E46" s="235" t="n">
        <v>1214</v>
      </c>
      <c r="F46" s="235" t="n">
        <v>84</v>
      </c>
      <c r="G46" s="235" t="n">
        <v>193</v>
      </c>
      <c r="I46" s="236"/>
    </row>
    <row r="47" s="143" customFormat="true" ht="14.1" hidden="false" customHeight="true" outlineLevel="0" collapsed="false">
      <c r="A47" s="237"/>
      <c r="B47" s="15"/>
      <c r="C47" s="234"/>
      <c r="D47" s="235"/>
      <c r="E47" s="235"/>
      <c r="F47" s="235"/>
      <c r="G47" s="235"/>
      <c r="I47" s="236"/>
    </row>
    <row r="48" s="143" customFormat="true" ht="14.1" hidden="false" customHeight="true" outlineLevel="0" collapsed="false">
      <c r="A48" s="208" t="s">
        <v>479</v>
      </c>
      <c r="B48" s="233" t="s">
        <v>486</v>
      </c>
      <c r="C48" s="234" t="n">
        <v>83</v>
      </c>
      <c r="D48" s="235" t="n">
        <v>2146</v>
      </c>
      <c r="E48" s="235" t="n">
        <v>2031</v>
      </c>
      <c r="F48" s="235" t="n">
        <v>263</v>
      </c>
      <c r="G48" s="235" t="n">
        <v>295</v>
      </c>
      <c r="I48" s="236"/>
    </row>
    <row r="49" s="143" customFormat="true" ht="14.1" hidden="false" customHeight="true" outlineLevel="0" collapsed="false">
      <c r="A49" s="208"/>
      <c r="B49" s="233" t="s">
        <v>484</v>
      </c>
      <c r="C49" s="234" t="n">
        <v>12</v>
      </c>
      <c r="D49" s="235" t="n">
        <v>2250</v>
      </c>
      <c r="E49" s="235" t="n">
        <v>2222</v>
      </c>
      <c r="F49" s="235" t="n">
        <v>266</v>
      </c>
      <c r="G49" s="235" t="n">
        <v>282</v>
      </c>
      <c r="I49" s="236"/>
    </row>
    <row r="50" s="143" customFormat="true" ht="14.1" hidden="false" customHeight="true" outlineLevel="0" collapsed="false">
      <c r="A50" s="208"/>
      <c r="B50" s="233" t="s">
        <v>485</v>
      </c>
      <c r="C50" s="234" t="n">
        <v>-48</v>
      </c>
      <c r="D50" s="235" t="n">
        <v>2322</v>
      </c>
      <c r="E50" s="235" t="n">
        <v>2264</v>
      </c>
      <c r="F50" s="235" t="n">
        <v>199</v>
      </c>
      <c r="G50" s="235" t="n">
        <v>305</v>
      </c>
      <c r="I50" s="236"/>
    </row>
    <row r="51" s="13" customFormat="true" ht="14.1" hidden="false" customHeight="true" outlineLevel="0" collapsed="false">
      <c r="A51" s="211"/>
      <c r="B51" s="15"/>
      <c r="C51" s="234"/>
      <c r="D51" s="235"/>
      <c r="E51" s="235"/>
      <c r="F51" s="235"/>
      <c r="G51" s="235"/>
      <c r="I51" s="236"/>
    </row>
    <row r="52" s="13" customFormat="true" ht="14.1" hidden="false" customHeight="true" outlineLevel="0" collapsed="false">
      <c r="A52" s="240" t="s">
        <v>480</v>
      </c>
      <c r="B52" s="233" t="s">
        <v>486</v>
      </c>
      <c r="C52" s="234" t="n">
        <v>-43</v>
      </c>
      <c r="D52" s="235" t="n">
        <v>645</v>
      </c>
      <c r="E52" s="235" t="n">
        <v>714</v>
      </c>
      <c r="F52" s="235" t="n">
        <v>122</v>
      </c>
      <c r="G52" s="235" t="n">
        <v>96</v>
      </c>
      <c r="I52" s="236"/>
    </row>
    <row r="53" s="13" customFormat="true" ht="14.1" hidden="false" customHeight="true" outlineLevel="0" collapsed="false">
      <c r="A53" s="240"/>
      <c r="B53" s="233" t="s">
        <v>484</v>
      </c>
      <c r="C53" s="234" t="n">
        <v>149</v>
      </c>
      <c r="D53" s="235" t="n">
        <v>824</v>
      </c>
      <c r="E53" s="235" t="n">
        <v>712</v>
      </c>
      <c r="F53" s="235" t="n">
        <v>111</v>
      </c>
      <c r="G53" s="235" t="n">
        <v>74</v>
      </c>
      <c r="I53" s="236"/>
    </row>
    <row r="54" s="214" customFormat="true" ht="14.1" hidden="false" customHeight="true" outlineLevel="0" collapsed="false">
      <c r="A54" s="240"/>
      <c r="B54" s="241" t="s">
        <v>485</v>
      </c>
      <c r="C54" s="242" t="n">
        <v>38</v>
      </c>
      <c r="D54" s="243" t="n">
        <v>677</v>
      </c>
      <c r="E54" s="243" t="n">
        <v>646</v>
      </c>
      <c r="F54" s="243" t="n">
        <v>110</v>
      </c>
      <c r="G54" s="243" t="n">
        <v>103</v>
      </c>
      <c r="I54" s="236"/>
    </row>
    <row r="55" s="68" customFormat="true" ht="14.25" hidden="false" customHeight="true" outlineLevel="0" collapsed="false">
      <c r="A55" s="228" t="s">
        <v>487</v>
      </c>
      <c r="B55" s="193"/>
      <c r="C55" s="244"/>
      <c r="D55" s="244"/>
      <c r="E55" s="13"/>
      <c r="F55" s="92" t="s">
        <v>106</v>
      </c>
      <c r="G55" s="92"/>
    </row>
    <row r="56" s="246" customFormat="true" ht="14.25" hidden="false" customHeight="true" outlineLevel="0" collapsed="false">
      <c r="A56" s="244" t="s">
        <v>488</v>
      </c>
      <c r="B56" s="244"/>
      <c r="C56" s="244"/>
      <c r="D56" s="244"/>
      <c r="E56" s="244"/>
      <c r="F56" s="245"/>
      <c r="G56" s="245"/>
    </row>
    <row r="57" customFormat="false" ht="12.6" hidden="false" customHeight="true" outlineLevel="0" collapsed="false">
      <c r="A57" s="244"/>
      <c r="B57" s="13"/>
      <c r="C57" s="13"/>
      <c r="D57" s="13"/>
      <c r="E57" s="13"/>
      <c r="F57" s="13"/>
      <c r="G57" s="13"/>
    </row>
    <row r="58" customFormat="false" ht="13.5" hidden="false" customHeight="false" outlineLevel="0" collapsed="false">
      <c r="A58" s="247"/>
    </row>
  </sheetData>
  <mergeCells count="16">
    <mergeCell ref="A1:G1"/>
    <mergeCell ref="A4:A6"/>
    <mergeCell ref="A8:A10"/>
    <mergeCell ref="A12:A14"/>
    <mergeCell ref="A16:A18"/>
    <mergeCell ref="A20:A22"/>
    <mergeCell ref="A24:A26"/>
    <mergeCell ref="A28:A30"/>
    <mergeCell ref="A32:A34"/>
    <mergeCell ref="A36:A38"/>
    <mergeCell ref="A40:A42"/>
    <mergeCell ref="A44:A46"/>
    <mergeCell ref="A48:A50"/>
    <mergeCell ref="A52:A54"/>
    <mergeCell ref="F55:G55"/>
    <mergeCell ref="A56:E56"/>
  </mergeCells>
  <printOptions headings="false" gridLines="false" gridLinesSet="true" horizontalCentered="false" verticalCentered="false"/>
  <pageMargins left="0.7875" right="0.170138888888889" top="0.7875" bottom="0.7875" header="0.511805555555555" footer="0.511805555555555"/>
  <pageSetup paperSize="9" scale="100" firstPageNumber="17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10" width="1.5"/>
    <col collapsed="false" customWidth="true" hidden="false" outlineLevel="0" max="2" min="2" style="10" width="14.63"/>
    <col collapsed="false" customWidth="true" hidden="false" outlineLevel="0" max="8" min="3" style="10" width="11.88"/>
    <col collapsed="false" customWidth="true" hidden="false" outlineLevel="0" max="251" min="9" style="10" width="9"/>
    <col collapsed="false" customWidth="true" hidden="false" outlineLevel="0" max="252" min="252" style="10" width="1.5"/>
    <col collapsed="false" customWidth="true" hidden="false" outlineLevel="0" max="253" min="253" style="10" width="13.75"/>
    <col collapsed="false" customWidth="true" hidden="false" outlineLevel="0" max="259" min="254" style="10" width="11.88"/>
    <col collapsed="false" customWidth="true" hidden="false" outlineLevel="0" max="262" min="260" style="10" width="9"/>
    <col collapsed="false" customWidth="true" hidden="false" outlineLevel="0" max="263" min="263" style="10" width="2.37"/>
    <col collapsed="false" customWidth="true" hidden="false" outlineLevel="0" max="507" min="264" style="10" width="9"/>
    <col collapsed="false" customWidth="true" hidden="false" outlineLevel="0" max="508" min="508" style="10" width="1.5"/>
    <col collapsed="false" customWidth="true" hidden="false" outlineLevel="0" max="509" min="509" style="10" width="13.75"/>
    <col collapsed="false" customWidth="true" hidden="false" outlineLevel="0" max="515" min="510" style="10" width="11.88"/>
    <col collapsed="false" customWidth="true" hidden="false" outlineLevel="0" max="518" min="516" style="10" width="9"/>
    <col collapsed="false" customWidth="true" hidden="false" outlineLevel="0" max="519" min="519" style="10" width="2.37"/>
    <col collapsed="false" customWidth="true" hidden="false" outlineLevel="0" max="763" min="520" style="10" width="9"/>
    <col collapsed="false" customWidth="true" hidden="false" outlineLevel="0" max="764" min="764" style="10" width="1.5"/>
    <col collapsed="false" customWidth="true" hidden="false" outlineLevel="0" max="765" min="765" style="10" width="13.75"/>
    <col collapsed="false" customWidth="true" hidden="false" outlineLevel="0" max="771" min="766" style="10" width="11.88"/>
    <col collapsed="false" customWidth="true" hidden="false" outlineLevel="0" max="774" min="772" style="10" width="9"/>
    <col collapsed="false" customWidth="true" hidden="false" outlineLevel="0" max="775" min="775" style="10" width="2.37"/>
    <col collapsed="false" customWidth="true" hidden="false" outlineLevel="0" max="1019" min="776" style="10" width="10"/>
    <col collapsed="false" customWidth="true" hidden="false" outlineLevel="0" max="1020" min="1020" style="10" width="1.5"/>
    <col collapsed="false" customWidth="true" hidden="false" outlineLevel="0" max="1021" min="1021" style="10" width="13.75"/>
    <col collapsed="false" customWidth="true" hidden="false" outlineLevel="0" max="1025" min="1022" style="10" width="11.88"/>
  </cols>
  <sheetData>
    <row r="1" customFormat="false" ht="18.75" hidden="false" customHeight="true" outlineLevel="0" collapsed="false">
      <c r="A1" s="51" t="s">
        <v>489</v>
      </c>
      <c r="B1" s="51"/>
      <c r="C1" s="51"/>
      <c r="D1" s="51"/>
      <c r="E1" s="51"/>
      <c r="F1" s="51"/>
      <c r="G1" s="51"/>
      <c r="H1" s="51"/>
    </row>
    <row r="2" customFormat="false" ht="14.1" hidden="false" customHeight="true" outlineLevel="0" collapsed="false">
      <c r="A2" s="15"/>
      <c r="B2" s="15"/>
      <c r="C2" s="46"/>
      <c r="D2" s="46"/>
      <c r="E2" s="46"/>
      <c r="F2" s="46"/>
      <c r="G2" s="15"/>
      <c r="H2" s="15"/>
    </row>
    <row r="3" customFormat="false" ht="15" hidden="false" customHeight="true" outlineLevel="0" collapsed="false">
      <c r="A3" s="248" t="s">
        <v>490</v>
      </c>
      <c r="B3" s="248"/>
      <c r="C3" s="21" t="s">
        <v>491</v>
      </c>
      <c r="D3" s="21"/>
      <c r="E3" s="21" t="s">
        <v>492</v>
      </c>
      <c r="F3" s="21"/>
      <c r="G3" s="249" t="s">
        <v>493</v>
      </c>
      <c r="H3" s="249"/>
    </row>
    <row r="4" customFormat="false" ht="15" hidden="false" customHeight="true" outlineLevel="0" collapsed="false">
      <c r="A4" s="248"/>
      <c r="B4" s="248"/>
      <c r="C4" s="25" t="s">
        <v>116</v>
      </c>
      <c r="D4" s="25" t="s">
        <v>117</v>
      </c>
      <c r="E4" s="25" t="s">
        <v>116</v>
      </c>
      <c r="F4" s="25" t="s">
        <v>117</v>
      </c>
      <c r="G4" s="25" t="s">
        <v>116</v>
      </c>
      <c r="H4" s="250" t="s">
        <v>117</v>
      </c>
    </row>
    <row r="5" s="252" customFormat="true" ht="14.25" hidden="false" customHeight="true" outlineLevel="0" collapsed="false">
      <c r="A5" s="251" t="s">
        <v>494</v>
      </c>
      <c r="B5" s="251"/>
      <c r="C5" s="143" t="n">
        <v>15082</v>
      </c>
      <c r="D5" s="143" t="n">
        <v>13128</v>
      </c>
      <c r="E5" s="143" t="n">
        <v>15142</v>
      </c>
      <c r="F5" s="143" t="n">
        <v>13727</v>
      </c>
      <c r="G5" s="143" t="n">
        <f aca="false">SUM(G6:G54)</f>
        <v>15686</v>
      </c>
      <c r="H5" s="143" t="n">
        <v>13495</v>
      </c>
    </row>
    <row r="6" customFormat="false" ht="14.25" hidden="false" customHeight="true" outlineLevel="0" collapsed="false">
      <c r="A6" s="15"/>
      <c r="B6" s="208" t="s">
        <v>495</v>
      </c>
      <c r="C6" s="15" t="n">
        <v>147</v>
      </c>
      <c r="D6" s="15" t="n">
        <v>154</v>
      </c>
      <c r="E6" s="15" t="n">
        <v>206</v>
      </c>
      <c r="F6" s="15" t="n">
        <v>138</v>
      </c>
      <c r="G6" s="253" t="n">
        <v>197</v>
      </c>
      <c r="H6" s="15" t="n">
        <v>173</v>
      </c>
    </row>
    <row r="7" customFormat="false" ht="14.25" hidden="false" customHeight="true" outlineLevel="0" collapsed="false">
      <c r="A7" s="15"/>
      <c r="B7" s="208" t="s">
        <v>496</v>
      </c>
      <c r="C7" s="15" t="n">
        <v>69</v>
      </c>
      <c r="D7" s="15" t="n">
        <v>51</v>
      </c>
      <c r="E7" s="15" t="n">
        <v>63</v>
      </c>
      <c r="F7" s="15" t="n">
        <v>48</v>
      </c>
      <c r="G7" s="253" t="n">
        <v>64</v>
      </c>
      <c r="H7" s="15" t="n">
        <v>28</v>
      </c>
    </row>
    <row r="8" customFormat="false" ht="14.25" hidden="false" customHeight="true" outlineLevel="0" collapsed="false">
      <c r="A8" s="15"/>
      <c r="B8" s="208" t="s">
        <v>497</v>
      </c>
      <c r="C8" s="15" t="n">
        <v>53</v>
      </c>
      <c r="D8" s="15" t="n">
        <v>29</v>
      </c>
      <c r="E8" s="15" t="n">
        <v>56</v>
      </c>
      <c r="F8" s="15" t="n">
        <v>46</v>
      </c>
      <c r="G8" s="253" t="n">
        <v>52</v>
      </c>
      <c r="H8" s="15" t="n">
        <v>45</v>
      </c>
    </row>
    <row r="9" customFormat="false" ht="14.25" hidden="false" customHeight="true" outlineLevel="0" collapsed="false">
      <c r="A9" s="15"/>
      <c r="B9" s="208" t="s">
        <v>498</v>
      </c>
      <c r="C9" s="15" t="n">
        <v>119</v>
      </c>
      <c r="D9" s="15" t="n">
        <v>111</v>
      </c>
      <c r="E9" s="15" t="n">
        <v>169</v>
      </c>
      <c r="F9" s="15" t="n">
        <v>120</v>
      </c>
      <c r="G9" s="253" t="n">
        <v>154</v>
      </c>
      <c r="H9" s="15" t="n">
        <v>105</v>
      </c>
    </row>
    <row r="10" customFormat="false" ht="14.25" hidden="false" customHeight="true" outlineLevel="0" collapsed="false">
      <c r="A10" s="15"/>
      <c r="B10" s="208" t="s">
        <v>499</v>
      </c>
      <c r="C10" s="15" t="n">
        <v>51</v>
      </c>
      <c r="D10" s="15" t="n">
        <v>30</v>
      </c>
      <c r="E10" s="15" t="n">
        <v>59</v>
      </c>
      <c r="F10" s="15" t="n">
        <v>29</v>
      </c>
      <c r="G10" s="253" t="n">
        <v>61</v>
      </c>
      <c r="H10" s="15" t="n">
        <v>30</v>
      </c>
    </row>
    <row r="11" customFormat="false" ht="14.25" hidden="false" customHeight="true" outlineLevel="0" collapsed="false">
      <c r="A11" s="15"/>
      <c r="B11" s="208" t="s">
        <v>500</v>
      </c>
      <c r="C11" s="15" t="n">
        <v>35</v>
      </c>
      <c r="D11" s="15" t="n">
        <v>47</v>
      </c>
      <c r="E11" s="15" t="n">
        <v>57</v>
      </c>
      <c r="F11" s="15" t="n">
        <v>38</v>
      </c>
      <c r="G11" s="253" t="n">
        <v>66</v>
      </c>
      <c r="H11" s="15" t="n">
        <v>47</v>
      </c>
    </row>
    <row r="12" customFormat="false" ht="14.25" hidden="false" customHeight="true" outlineLevel="0" collapsed="false">
      <c r="A12" s="15"/>
      <c r="B12" s="208" t="s">
        <v>501</v>
      </c>
      <c r="C12" s="15" t="n">
        <v>136</v>
      </c>
      <c r="D12" s="15" t="n">
        <v>111</v>
      </c>
      <c r="E12" s="15" t="n">
        <v>132</v>
      </c>
      <c r="F12" s="15" t="n">
        <v>81</v>
      </c>
      <c r="G12" s="253" t="n">
        <v>160</v>
      </c>
      <c r="H12" s="15" t="n">
        <v>100</v>
      </c>
    </row>
    <row r="13" customFormat="false" ht="14.25" hidden="false" customHeight="true" outlineLevel="0" collapsed="false">
      <c r="A13" s="15"/>
      <c r="B13" s="208" t="s">
        <v>502</v>
      </c>
      <c r="C13" s="15" t="n">
        <v>263</v>
      </c>
      <c r="D13" s="15" t="n">
        <v>166</v>
      </c>
      <c r="E13" s="15" t="n">
        <v>234</v>
      </c>
      <c r="F13" s="15" t="n">
        <v>193</v>
      </c>
      <c r="G13" s="253" t="n">
        <v>237</v>
      </c>
      <c r="H13" s="15" t="n">
        <v>177</v>
      </c>
    </row>
    <row r="14" customFormat="false" ht="14.25" hidden="false" customHeight="true" outlineLevel="0" collapsed="false">
      <c r="A14" s="15"/>
      <c r="B14" s="208" t="s">
        <v>503</v>
      </c>
      <c r="C14" s="15" t="n">
        <v>284</v>
      </c>
      <c r="D14" s="15" t="n">
        <v>192</v>
      </c>
      <c r="E14" s="15" t="n">
        <v>264</v>
      </c>
      <c r="F14" s="15" t="n">
        <v>200</v>
      </c>
      <c r="G14" s="253" t="n">
        <v>271</v>
      </c>
      <c r="H14" s="15" t="n">
        <v>220</v>
      </c>
    </row>
    <row r="15" customFormat="false" ht="14.25" hidden="false" customHeight="true" outlineLevel="0" collapsed="false">
      <c r="A15" s="15"/>
      <c r="B15" s="208" t="s">
        <v>504</v>
      </c>
      <c r="C15" s="15" t="n">
        <v>229</v>
      </c>
      <c r="D15" s="15" t="n">
        <v>245</v>
      </c>
      <c r="E15" s="15" t="n">
        <v>259</v>
      </c>
      <c r="F15" s="15" t="n">
        <v>180</v>
      </c>
      <c r="G15" s="253" t="n">
        <v>285</v>
      </c>
      <c r="H15" s="15" t="n">
        <v>228</v>
      </c>
    </row>
    <row r="16" customFormat="false" ht="14.25" hidden="false" customHeight="true" outlineLevel="0" collapsed="false">
      <c r="A16" s="15"/>
      <c r="B16" s="208" t="s">
        <v>505</v>
      </c>
      <c r="C16" s="15" t="n">
        <v>6700</v>
      </c>
      <c r="D16" s="15" t="n">
        <v>6118</v>
      </c>
      <c r="E16" s="15" t="n">
        <v>6650</v>
      </c>
      <c r="F16" s="15" t="n">
        <v>6432</v>
      </c>
      <c r="G16" s="253" t="n">
        <v>6824</v>
      </c>
      <c r="H16" s="15" t="n">
        <v>6242</v>
      </c>
    </row>
    <row r="17" customFormat="false" ht="14.25" hidden="false" customHeight="true" outlineLevel="0" collapsed="false">
      <c r="A17" s="15"/>
      <c r="B17" s="208" t="s">
        <v>506</v>
      </c>
      <c r="C17" s="15" t="n">
        <v>514</v>
      </c>
      <c r="D17" s="15" t="n">
        <v>504</v>
      </c>
      <c r="E17" s="15" t="n">
        <v>589</v>
      </c>
      <c r="F17" s="15" t="n">
        <v>591</v>
      </c>
      <c r="G17" s="253" t="n">
        <v>545</v>
      </c>
      <c r="H17" s="15" t="n">
        <v>524</v>
      </c>
    </row>
    <row r="18" customFormat="false" ht="14.25" hidden="false" customHeight="true" outlineLevel="0" collapsed="false">
      <c r="A18" s="15"/>
      <c r="B18" s="208" t="s">
        <v>507</v>
      </c>
      <c r="C18" s="15" t="n">
        <v>2438</v>
      </c>
      <c r="D18" s="15" t="n">
        <v>2538</v>
      </c>
      <c r="E18" s="15" t="n">
        <v>2460</v>
      </c>
      <c r="F18" s="15" t="n">
        <v>2623</v>
      </c>
      <c r="G18" s="253" t="n">
        <v>2597</v>
      </c>
      <c r="H18" s="15" t="n">
        <v>2613</v>
      </c>
    </row>
    <row r="19" customFormat="false" ht="14.25" hidden="false" customHeight="true" outlineLevel="0" collapsed="false">
      <c r="A19" s="15"/>
      <c r="B19" s="208" t="s">
        <v>508</v>
      </c>
      <c r="C19" s="15" t="n">
        <v>633</v>
      </c>
      <c r="D19" s="15" t="n">
        <v>632</v>
      </c>
      <c r="E19" s="15" t="n">
        <v>656</v>
      </c>
      <c r="F19" s="15" t="n">
        <v>712</v>
      </c>
      <c r="G19" s="253" t="n">
        <v>740</v>
      </c>
      <c r="H19" s="15" t="n">
        <v>714</v>
      </c>
    </row>
    <row r="20" customFormat="false" ht="14.25" hidden="false" customHeight="true" outlineLevel="0" collapsed="false">
      <c r="A20" s="15"/>
      <c r="B20" s="208" t="s">
        <v>509</v>
      </c>
      <c r="C20" s="15" t="n">
        <v>161</v>
      </c>
      <c r="D20" s="15" t="n">
        <v>104</v>
      </c>
      <c r="E20" s="15" t="n">
        <v>154</v>
      </c>
      <c r="F20" s="15" t="n">
        <v>118</v>
      </c>
      <c r="G20" s="253" t="n">
        <v>170</v>
      </c>
      <c r="H20" s="15" t="n">
        <v>74</v>
      </c>
    </row>
    <row r="21" customFormat="false" ht="14.25" hidden="false" customHeight="true" outlineLevel="0" collapsed="false">
      <c r="A21" s="15"/>
      <c r="B21" s="208" t="s">
        <v>510</v>
      </c>
      <c r="C21" s="15" t="n">
        <v>32</v>
      </c>
      <c r="D21" s="15" t="n">
        <v>26</v>
      </c>
      <c r="E21" s="15" t="n">
        <v>45</v>
      </c>
      <c r="F21" s="15" t="n">
        <v>23</v>
      </c>
      <c r="G21" s="253" t="n">
        <v>27</v>
      </c>
      <c r="H21" s="15" t="n">
        <v>12</v>
      </c>
    </row>
    <row r="22" customFormat="false" ht="14.25" hidden="false" customHeight="true" outlineLevel="0" collapsed="false">
      <c r="A22" s="15"/>
      <c r="B22" s="208" t="s">
        <v>511</v>
      </c>
      <c r="C22" s="15" t="n">
        <v>28</v>
      </c>
      <c r="D22" s="15" t="n">
        <v>27</v>
      </c>
      <c r="E22" s="15" t="n">
        <v>35</v>
      </c>
      <c r="F22" s="15" t="n">
        <v>29</v>
      </c>
      <c r="G22" s="253" t="n">
        <v>34</v>
      </c>
      <c r="H22" s="15" t="n">
        <v>23</v>
      </c>
    </row>
    <row r="23" customFormat="false" ht="14.25" hidden="false" customHeight="true" outlineLevel="0" collapsed="false">
      <c r="A23" s="15"/>
      <c r="B23" s="208" t="s">
        <v>512</v>
      </c>
      <c r="C23" s="15" t="n">
        <v>10</v>
      </c>
      <c r="D23" s="15" t="n">
        <v>10</v>
      </c>
      <c r="E23" s="15" t="n">
        <v>18</v>
      </c>
      <c r="F23" s="15" t="n">
        <v>12</v>
      </c>
      <c r="G23" s="253" t="n">
        <v>16</v>
      </c>
      <c r="H23" s="15" t="n">
        <v>10</v>
      </c>
    </row>
    <row r="24" customFormat="false" ht="14.25" hidden="false" customHeight="true" outlineLevel="0" collapsed="false">
      <c r="A24" s="15"/>
      <c r="B24" s="208" t="s">
        <v>513</v>
      </c>
      <c r="C24" s="15" t="n">
        <v>59</v>
      </c>
      <c r="D24" s="15" t="n">
        <v>45</v>
      </c>
      <c r="E24" s="15" t="n">
        <v>59</v>
      </c>
      <c r="F24" s="15" t="n">
        <v>41</v>
      </c>
      <c r="G24" s="253" t="n">
        <v>65</v>
      </c>
      <c r="H24" s="15" t="n">
        <v>67</v>
      </c>
    </row>
    <row r="25" customFormat="false" ht="14.25" hidden="false" customHeight="true" outlineLevel="0" collapsed="false">
      <c r="A25" s="15"/>
      <c r="B25" s="208" t="s">
        <v>514</v>
      </c>
      <c r="C25" s="15" t="n">
        <v>145</v>
      </c>
      <c r="D25" s="15" t="n">
        <v>98</v>
      </c>
      <c r="E25" s="15" t="n">
        <v>113</v>
      </c>
      <c r="F25" s="15" t="n">
        <v>133</v>
      </c>
      <c r="G25" s="253" t="n">
        <v>188</v>
      </c>
      <c r="H25" s="15" t="n">
        <v>84</v>
      </c>
    </row>
    <row r="26" customFormat="false" ht="14.25" hidden="false" customHeight="true" outlineLevel="0" collapsed="false">
      <c r="A26" s="15"/>
      <c r="B26" s="208" t="s">
        <v>515</v>
      </c>
      <c r="C26" s="15" t="n">
        <v>57</v>
      </c>
      <c r="D26" s="15" t="n">
        <v>29</v>
      </c>
      <c r="E26" s="15" t="n">
        <v>42</v>
      </c>
      <c r="F26" s="15" t="n">
        <v>34</v>
      </c>
      <c r="G26" s="253" t="n">
        <v>31</v>
      </c>
      <c r="H26" s="15" t="n">
        <v>26</v>
      </c>
    </row>
    <row r="27" customFormat="false" ht="14.25" hidden="false" customHeight="true" outlineLevel="0" collapsed="false">
      <c r="A27" s="15"/>
      <c r="B27" s="208" t="s">
        <v>516</v>
      </c>
      <c r="C27" s="15" t="n">
        <v>164</v>
      </c>
      <c r="D27" s="15" t="n">
        <v>173</v>
      </c>
      <c r="E27" s="15" t="n">
        <v>155</v>
      </c>
      <c r="F27" s="15" t="n">
        <v>162</v>
      </c>
      <c r="G27" s="253" t="n">
        <v>165</v>
      </c>
      <c r="H27" s="15" t="n">
        <v>137</v>
      </c>
    </row>
    <row r="28" customFormat="false" ht="14.25" hidden="false" customHeight="true" outlineLevel="0" collapsed="false">
      <c r="A28" s="15"/>
      <c r="B28" s="208" t="s">
        <v>517</v>
      </c>
      <c r="C28" s="15" t="n">
        <v>199</v>
      </c>
      <c r="D28" s="15" t="n">
        <v>169</v>
      </c>
      <c r="E28" s="15" t="n">
        <v>176</v>
      </c>
      <c r="F28" s="15" t="n">
        <v>195</v>
      </c>
      <c r="G28" s="253" t="n">
        <v>194</v>
      </c>
      <c r="H28" s="15" t="n">
        <v>205</v>
      </c>
    </row>
    <row r="29" customFormat="false" ht="14.25" hidden="false" customHeight="true" outlineLevel="0" collapsed="false">
      <c r="A29" s="15"/>
      <c r="B29" s="208" t="s">
        <v>518</v>
      </c>
      <c r="C29" s="15" t="n">
        <v>62</v>
      </c>
      <c r="D29" s="15" t="n">
        <v>32</v>
      </c>
      <c r="E29" s="15" t="n">
        <v>52</v>
      </c>
      <c r="F29" s="15" t="n">
        <v>33</v>
      </c>
      <c r="G29" s="253" t="n">
        <v>48</v>
      </c>
      <c r="H29" s="15" t="n">
        <v>34</v>
      </c>
    </row>
    <row r="30" customFormat="false" ht="14.25" hidden="false" customHeight="true" outlineLevel="0" collapsed="false">
      <c r="A30" s="15"/>
      <c r="B30" s="208" t="s">
        <v>519</v>
      </c>
      <c r="C30" s="15" t="n">
        <v>22</v>
      </c>
      <c r="D30" s="15" t="n">
        <v>14</v>
      </c>
      <c r="E30" s="15" t="n">
        <v>21</v>
      </c>
      <c r="F30" s="15" t="n">
        <v>33</v>
      </c>
      <c r="G30" s="253" t="n">
        <v>20</v>
      </c>
      <c r="H30" s="15" t="n">
        <v>21</v>
      </c>
    </row>
    <row r="31" customFormat="false" ht="14.25" hidden="false" customHeight="true" outlineLevel="0" collapsed="false">
      <c r="A31" s="15"/>
      <c r="B31" s="208" t="s">
        <v>520</v>
      </c>
      <c r="C31" s="15" t="n">
        <v>54</v>
      </c>
      <c r="D31" s="15" t="n">
        <v>53</v>
      </c>
      <c r="E31" s="15" t="n">
        <v>47</v>
      </c>
      <c r="F31" s="15" t="n">
        <v>56</v>
      </c>
      <c r="G31" s="253" t="n">
        <v>45</v>
      </c>
      <c r="H31" s="15" t="n">
        <v>51</v>
      </c>
    </row>
    <row r="32" customFormat="false" ht="14.25" hidden="false" customHeight="true" outlineLevel="0" collapsed="false">
      <c r="A32" s="15"/>
      <c r="B32" s="208" t="s">
        <v>521</v>
      </c>
      <c r="C32" s="15" t="n">
        <v>181</v>
      </c>
      <c r="D32" s="15" t="n">
        <v>173</v>
      </c>
      <c r="E32" s="15" t="n">
        <v>152</v>
      </c>
      <c r="F32" s="15" t="n">
        <v>160</v>
      </c>
      <c r="G32" s="253" t="n">
        <v>160</v>
      </c>
      <c r="H32" s="15" t="n">
        <v>158</v>
      </c>
    </row>
    <row r="33" customFormat="false" ht="14.25" hidden="false" customHeight="true" outlineLevel="0" collapsed="false">
      <c r="A33" s="15"/>
      <c r="B33" s="208" t="s">
        <v>522</v>
      </c>
      <c r="C33" s="15" t="n">
        <v>109</v>
      </c>
      <c r="D33" s="15" t="n">
        <v>85</v>
      </c>
      <c r="E33" s="15" t="n">
        <v>89</v>
      </c>
      <c r="F33" s="15" t="n">
        <v>87</v>
      </c>
      <c r="G33" s="253" t="n">
        <v>95</v>
      </c>
      <c r="H33" s="15" t="n">
        <v>77</v>
      </c>
    </row>
    <row r="34" customFormat="false" ht="14.25" hidden="false" customHeight="true" outlineLevel="0" collapsed="false">
      <c r="A34" s="15"/>
      <c r="B34" s="208" t="s">
        <v>523</v>
      </c>
      <c r="C34" s="15" t="n">
        <v>18</v>
      </c>
      <c r="D34" s="15" t="n">
        <v>15</v>
      </c>
      <c r="E34" s="15" t="n">
        <v>29</v>
      </c>
      <c r="F34" s="15" t="n">
        <v>14</v>
      </c>
      <c r="G34" s="253" t="n">
        <v>17</v>
      </c>
      <c r="H34" s="15" t="n">
        <v>19</v>
      </c>
    </row>
    <row r="35" customFormat="false" ht="14.25" hidden="false" customHeight="true" outlineLevel="0" collapsed="false">
      <c r="A35" s="15"/>
      <c r="B35" s="208" t="s">
        <v>524</v>
      </c>
      <c r="C35" s="15" t="n">
        <v>25</v>
      </c>
      <c r="D35" s="15" t="n">
        <v>13</v>
      </c>
      <c r="E35" s="15" t="n">
        <v>15</v>
      </c>
      <c r="F35" s="15" t="n">
        <v>7</v>
      </c>
      <c r="G35" s="253" t="n">
        <v>11</v>
      </c>
      <c r="H35" s="15" t="n">
        <v>6</v>
      </c>
    </row>
    <row r="36" customFormat="false" ht="14.25" hidden="false" customHeight="true" outlineLevel="0" collapsed="false">
      <c r="A36" s="15"/>
      <c r="B36" s="208" t="s">
        <v>525</v>
      </c>
      <c r="C36" s="15" t="n">
        <v>6</v>
      </c>
      <c r="D36" s="15" t="n">
        <v>10</v>
      </c>
      <c r="E36" s="15" t="n">
        <v>16</v>
      </c>
      <c r="F36" s="15" t="n">
        <v>9</v>
      </c>
      <c r="G36" s="253" t="n">
        <v>6</v>
      </c>
      <c r="H36" s="15" t="n">
        <v>6</v>
      </c>
    </row>
    <row r="37" customFormat="false" ht="14.25" hidden="false" customHeight="true" outlineLevel="0" collapsed="false">
      <c r="A37" s="15"/>
      <c r="B37" s="208" t="s">
        <v>526</v>
      </c>
      <c r="C37" s="15" t="n">
        <v>10</v>
      </c>
      <c r="D37" s="15" t="n">
        <v>7</v>
      </c>
      <c r="E37" s="15" t="n">
        <v>9</v>
      </c>
      <c r="F37" s="15" t="n">
        <v>12</v>
      </c>
      <c r="G37" s="253" t="n">
        <v>21</v>
      </c>
      <c r="H37" s="15" t="n">
        <v>14</v>
      </c>
    </row>
    <row r="38" customFormat="false" ht="14.25" hidden="false" customHeight="true" outlineLevel="0" collapsed="false">
      <c r="A38" s="15"/>
      <c r="B38" s="208" t="s">
        <v>527</v>
      </c>
      <c r="C38" s="15" t="n">
        <v>41</v>
      </c>
      <c r="D38" s="15" t="n">
        <v>36</v>
      </c>
      <c r="E38" s="15" t="n">
        <v>44</v>
      </c>
      <c r="F38" s="15" t="n">
        <v>31</v>
      </c>
      <c r="G38" s="253" t="n">
        <v>58</v>
      </c>
      <c r="H38" s="15" t="n">
        <v>39</v>
      </c>
    </row>
    <row r="39" customFormat="false" ht="14.25" hidden="false" customHeight="true" outlineLevel="0" collapsed="false">
      <c r="A39" s="15"/>
      <c r="B39" s="208" t="s">
        <v>528</v>
      </c>
      <c r="C39" s="15" t="n">
        <v>64</v>
      </c>
      <c r="D39" s="15" t="n">
        <v>47</v>
      </c>
      <c r="E39" s="15" t="n">
        <v>49</v>
      </c>
      <c r="F39" s="15" t="n">
        <v>56</v>
      </c>
      <c r="G39" s="253" t="n">
        <v>60</v>
      </c>
      <c r="H39" s="15" t="n">
        <v>45</v>
      </c>
    </row>
    <row r="40" customFormat="false" ht="14.25" hidden="false" customHeight="true" outlineLevel="0" collapsed="false">
      <c r="A40" s="15"/>
      <c r="B40" s="208" t="s">
        <v>529</v>
      </c>
      <c r="C40" s="15" t="n">
        <v>21</v>
      </c>
      <c r="D40" s="15" t="n">
        <v>13</v>
      </c>
      <c r="E40" s="15" t="n">
        <v>22</v>
      </c>
      <c r="F40" s="15" t="n">
        <v>26</v>
      </c>
      <c r="G40" s="253" t="n">
        <v>37</v>
      </c>
      <c r="H40" s="15" t="n">
        <v>25</v>
      </c>
    </row>
    <row r="41" customFormat="false" ht="14.25" hidden="false" customHeight="true" outlineLevel="0" collapsed="false">
      <c r="A41" s="15"/>
      <c r="B41" s="208" t="s">
        <v>530</v>
      </c>
      <c r="C41" s="15" t="n">
        <v>12</v>
      </c>
      <c r="D41" s="15" t="n">
        <v>13</v>
      </c>
      <c r="E41" s="15" t="n">
        <v>4</v>
      </c>
      <c r="F41" s="15" t="n">
        <v>8</v>
      </c>
      <c r="G41" s="253" t="n">
        <v>12</v>
      </c>
      <c r="H41" s="15" t="n">
        <v>5</v>
      </c>
    </row>
    <row r="42" customFormat="false" ht="14.25" hidden="false" customHeight="true" outlineLevel="0" collapsed="false">
      <c r="A42" s="15"/>
      <c r="B42" s="208" t="s">
        <v>531</v>
      </c>
      <c r="C42" s="15" t="n">
        <v>15</v>
      </c>
      <c r="D42" s="15" t="n">
        <v>17</v>
      </c>
      <c r="E42" s="15" t="n">
        <v>15</v>
      </c>
      <c r="F42" s="15" t="n">
        <v>22</v>
      </c>
      <c r="G42" s="253" t="n">
        <v>12</v>
      </c>
      <c r="H42" s="15" t="n">
        <v>9</v>
      </c>
    </row>
    <row r="43" customFormat="false" ht="14.25" hidden="false" customHeight="true" outlineLevel="0" collapsed="false">
      <c r="A43" s="15"/>
      <c r="B43" s="208" t="s">
        <v>532</v>
      </c>
      <c r="C43" s="15" t="n">
        <v>19</v>
      </c>
      <c r="D43" s="15" t="n">
        <v>20</v>
      </c>
      <c r="E43" s="15" t="n">
        <v>33</v>
      </c>
      <c r="F43" s="15" t="n">
        <v>13</v>
      </c>
      <c r="G43" s="253" t="n">
        <v>24</v>
      </c>
      <c r="H43" s="15" t="n">
        <v>31</v>
      </c>
    </row>
    <row r="44" customFormat="false" ht="14.25" hidden="false" customHeight="true" outlineLevel="0" collapsed="false">
      <c r="A44" s="15"/>
      <c r="B44" s="208" t="s">
        <v>533</v>
      </c>
      <c r="C44" s="15" t="n">
        <v>18</v>
      </c>
      <c r="D44" s="15" t="n">
        <v>8</v>
      </c>
      <c r="E44" s="15" t="n">
        <v>13</v>
      </c>
      <c r="F44" s="15" t="n">
        <v>9</v>
      </c>
      <c r="G44" s="253" t="n">
        <v>20</v>
      </c>
      <c r="H44" s="15" t="n">
        <v>7</v>
      </c>
    </row>
    <row r="45" customFormat="false" ht="14.25" hidden="false" customHeight="true" outlineLevel="0" collapsed="false">
      <c r="A45" s="15"/>
      <c r="B45" s="208" t="s">
        <v>534</v>
      </c>
      <c r="C45" s="15" t="n">
        <v>100</v>
      </c>
      <c r="D45" s="15" t="n">
        <v>92</v>
      </c>
      <c r="E45" s="15" t="n">
        <v>103</v>
      </c>
      <c r="F45" s="15" t="n">
        <v>82</v>
      </c>
      <c r="G45" s="253" t="n">
        <v>97</v>
      </c>
      <c r="H45" s="15" t="n">
        <v>111</v>
      </c>
    </row>
    <row r="46" customFormat="false" ht="14.25" hidden="false" customHeight="true" outlineLevel="0" collapsed="false">
      <c r="A46" s="15"/>
      <c r="B46" s="208" t="s">
        <v>535</v>
      </c>
      <c r="C46" s="15" t="n">
        <v>20</v>
      </c>
      <c r="D46" s="15" t="n">
        <v>10</v>
      </c>
      <c r="E46" s="15" t="n">
        <v>18</v>
      </c>
      <c r="F46" s="15" t="n">
        <v>8</v>
      </c>
      <c r="G46" s="253" t="n">
        <v>14</v>
      </c>
      <c r="H46" s="15" t="n">
        <v>13</v>
      </c>
    </row>
    <row r="47" customFormat="false" ht="14.25" hidden="false" customHeight="true" outlineLevel="0" collapsed="false">
      <c r="A47" s="15"/>
      <c r="B47" s="208" t="s">
        <v>536</v>
      </c>
      <c r="C47" s="15" t="n">
        <v>18</v>
      </c>
      <c r="D47" s="15" t="n">
        <v>14</v>
      </c>
      <c r="E47" s="15" t="n">
        <v>25</v>
      </c>
      <c r="F47" s="15" t="n">
        <v>22</v>
      </c>
      <c r="G47" s="253" t="n">
        <v>20</v>
      </c>
      <c r="H47" s="15" t="n">
        <v>20</v>
      </c>
    </row>
    <row r="48" customFormat="false" ht="14.25" hidden="false" customHeight="true" outlineLevel="0" collapsed="false">
      <c r="A48" s="15"/>
      <c r="B48" s="208" t="s">
        <v>537</v>
      </c>
      <c r="C48" s="15" t="n">
        <v>30</v>
      </c>
      <c r="D48" s="15" t="n">
        <v>35</v>
      </c>
      <c r="E48" s="15" t="n">
        <v>36</v>
      </c>
      <c r="F48" s="15" t="n">
        <v>42</v>
      </c>
      <c r="G48" s="253" t="n">
        <v>36</v>
      </c>
      <c r="H48" s="15" t="n">
        <v>34</v>
      </c>
    </row>
    <row r="49" customFormat="false" ht="14.25" hidden="false" customHeight="true" outlineLevel="0" collapsed="false">
      <c r="A49" s="15"/>
      <c r="B49" s="208" t="s">
        <v>538</v>
      </c>
      <c r="C49" s="15" t="n">
        <v>11</v>
      </c>
      <c r="D49" s="15" t="n">
        <v>19</v>
      </c>
      <c r="E49" s="15" t="n">
        <v>32</v>
      </c>
      <c r="F49" s="15" t="n">
        <v>22</v>
      </c>
      <c r="G49" s="253" t="n">
        <v>20</v>
      </c>
      <c r="H49" s="15" t="n">
        <v>14</v>
      </c>
    </row>
    <row r="50" customFormat="false" ht="14.25" hidden="false" customHeight="true" outlineLevel="0" collapsed="false">
      <c r="A50" s="15"/>
      <c r="B50" s="208" t="s">
        <v>539</v>
      </c>
      <c r="C50" s="15" t="n">
        <v>19</v>
      </c>
      <c r="D50" s="15" t="n">
        <v>19</v>
      </c>
      <c r="E50" s="15" t="n">
        <v>22</v>
      </c>
      <c r="F50" s="15" t="n">
        <v>13</v>
      </c>
      <c r="G50" s="253" t="n">
        <v>37</v>
      </c>
      <c r="H50" s="15" t="n">
        <v>12</v>
      </c>
    </row>
    <row r="51" customFormat="false" ht="14.25" hidden="false" customHeight="true" outlineLevel="0" collapsed="false">
      <c r="A51" s="15"/>
      <c r="B51" s="208" t="s">
        <v>540</v>
      </c>
      <c r="C51" s="15" t="n">
        <v>34</v>
      </c>
      <c r="D51" s="15" t="n">
        <v>30</v>
      </c>
      <c r="E51" s="15" t="n">
        <v>31</v>
      </c>
      <c r="F51" s="15" t="n">
        <v>20</v>
      </c>
      <c r="G51" s="253" t="n">
        <v>32</v>
      </c>
      <c r="H51" s="15" t="n">
        <v>23</v>
      </c>
    </row>
    <row r="52" customFormat="false" ht="14.25" hidden="false" customHeight="true" outlineLevel="0" collapsed="false">
      <c r="A52" s="15"/>
      <c r="B52" s="208" t="s">
        <v>541</v>
      </c>
      <c r="C52" s="15" t="n">
        <v>48</v>
      </c>
      <c r="D52" s="15" t="n">
        <v>46</v>
      </c>
      <c r="E52" s="15" t="n">
        <v>51</v>
      </c>
      <c r="F52" s="15" t="n">
        <v>47</v>
      </c>
      <c r="G52" s="253" t="n">
        <v>68</v>
      </c>
      <c r="H52" s="15" t="n">
        <v>52</v>
      </c>
    </row>
    <row r="53" customFormat="false" ht="14.25" hidden="false" customHeight="true" outlineLevel="0" collapsed="false">
      <c r="A53" s="15"/>
      <c r="B53" s="208" t="s">
        <v>542</v>
      </c>
      <c r="C53" s="15" t="n">
        <v>1532</v>
      </c>
      <c r="D53" s="15" t="n">
        <v>698</v>
      </c>
      <c r="E53" s="15" t="n">
        <v>1507</v>
      </c>
      <c r="F53" s="15" t="n">
        <v>717</v>
      </c>
      <c r="G53" s="253" t="n">
        <v>1538</v>
      </c>
      <c r="H53" s="15" t="n">
        <v>785</v>
      </c>
    </row>
    <row r="54" customFormat="false" ht="14.25" hidden="false" customHeight="true" outlineLevel="0" collapsed="false">
      <c r="A54" s="46"/>
      <c r="B54" s="254" t="s">
        <v>543</v>
      </c>
      <c r="C54" s="46" t="n">
        <v>67</v>
      </c>
      <c r="D54" s="255" t="s">
        <v>202</v>
      </c>
      <c r="E54" s="46" t="n">
        <v>56</v>
      </c>
      <c r="F54" s="255" t="s">
        <v>202</v>
      </c>
      <c r="G54" s="256" t="n">
        <v>35</v>
      </c>
      <c r="H54" s="255" t="s">
        <v>202</v>
      </c>
    </row>
    <row r="55" customFormat="false" ht="14.25" hidden="false" customHeight="true" outlineLevel="0" collapsed="false">
      <c r="A55" s="15" t="s">
        <v>441</v>
      </c>
      <c r="B55" s="15"/>
      <c r="C55" s="15"/>
      <c r="D55" s="15"/>
      <c r="E55" s="15"/>
      <c r="F55" s="15"/>
      <c r="G55" s="257"/>
      <c r="H55" s="257" t="s">
        <v>106</v>
      </c>
    </row>
    <row r="57" customFormat="false" ht="13.5" hidden="false" customHeight="false" outlineLevel="0" collapsed="false">
      <c r="B57" s="258"/>
    </row>
    <row r="58" customFormat="false" ht="13.5" hidden="false" customHeight="false" outlineLevel="0" collapsed="false">
      <c r="B58" s="258"/>
    </row>
  </sheetData>
  <mergeCells count="6">
    <mergeCell ref="A1:H1"/>
    <mergeCell ref="A3:B4"/>
    <mergeCell ref="C3:D3"/>
    <mergeCell ref="E3:F3"/>
    <mergeCell ref="G3:H3"/>
    <mergeCell ref="A5:B5"/>
  </mergeCells>
  <printOptions headings="false" gridLines="false" gridLinesSet="true" horizontalCentered="false" verticalCentered="false"/>
  <pageMargins left="0.7875" right="0.170138888888889" top="0.7875" bottom="0.7875" header="0.511805555555555" footer="0.511805555555555"/>
  <pageSetup paperSize="9" scale="100" firstPageNumber="18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2011-07-19T04:40:40Z</dcterms:created>
  <dc:language>ja-JP</dc:language>
  <cp:lastPrinted>2019-05-31T02:19:26Z</cp:lastPrinted>
  <dcterms:modified xsi:type="dcterms:W3CDTF">2024-11-25T15:14:30Z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