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/>
  <bookViews>
    <workbookView windowHeight="7530" windowWidth="20490" xWindow="0" yWindow="0"/>
  </bookViews>
  <sheets>
    <sheet r:id="rId1" name="運輸・通信" sheetId="26"/>
    <sheet r:id="rId2" name="1" sheetId="14"/>
    <sheet r:id="rId3" name="2" sheetId="24"/>
    <sheet r:id="rId4" name="3" sheetId="16"/>
    <sheet r:id="rId5" name="4" sheetId="5"/>
    <sheet r:id="rId6" name="5-1" sheetId="15"/>
    <sheet r:id="rId7" name="5-2" sheetId="25"/>
    <sheet r:id="rId8" name="6" sheetId="22"/>
    <sheet r:id="rId9" name="7" sheetId="23"/>
    <sheet r:id="rId10" name="8" sheetId="19"/>
  </sheets>
  <definedNames>
    <definedName localSheetId="3" name="_xlnm.Print_Area">'3'!$A$1:$G$23</definedName>
    <definedName localSheetId="8" name="_xlnm.Print_Area">'7'!$A$1:$H$12</definedName>
  </definedNames>
  <calcPr calcId="162913"/>
</workbook>
</file>

<file path=xl/calcChain.xml><?xml version="1.0" encoding="utf-8"?>
<calcChain xmlns="http://schemas.openxmlformats.org/spreadsheetml/2006/main">
  <c r="D10" i="5" l="1"/>
  <c r="E10" i="5"/>
  <c r="G11" i="19" l="1"/>
  <c r="G12" i="19"/>
  <c r="G8" i="16" l="1"/>
  <c r="F8" i="16"/>
  <c r="D39" i="5" l="1"/>
  <c r="E29" i="5" l="1"/>
  <c r="D29" i="5"/>
  <c r="I4" i="14" l="1"/>
</calcChain>
</file>

<file path=xl/sharedStrings.xml><?xml version="1.0" encoding="utf-8"?>
<sst xmlns="http://schemas.openxmlformats.org/spreadsheetml/2006/main" count="255" uniqueCount="181">
  <si>
    <t>年</t>
    <rPh sb="0" eb="1">
      <t>ネン</t>
    </rPh>
    <phoneticPr fontId="3"/>
  </si>
  <si>
    <t>普通</t>
    <rPh sb="0" eb="2">
      <t>フツウ</t>
    </rPh>
    <phoneticPr fontId="3"/>
  </si>
  <si>
    <t>小型</t>
    <rPh sb="0" eb="2">
      <t>コガタ</t>
    </rPh>
    <phoneticPr fontId="3"/>
  </si>
  <si>
    <t>四輪貨物</t>
    <rPh sb="0" eb="2">
      <t>ヨンリン</t>
    </rPh>
    <rPh sb="2" eb="4">
      <t>カモツ</t>
    </rPh>
    <phoneticPr fontId="3"/>
  </si>
  <si>
    <t>四輪乗用</t>
    <rPh sb="0" eb="2">
      <t>ヨンリン</t>
    </rPh>
    <rPh sb="2" eb="4">
      <t>ジョウヨウ</t>
    </rPh>
    <phoneticPr fontId="3"/>
  </si>
  <si>
    <t>三輪貨物</t>
    <rPh sb="0" eb="2">
      <t>サンリン</t>
    </rPh>
    <rPh sb="2" eb="4">
      <t>カモツ</t>
    </rPh>
    <phoneticPr fontId="3"/>
  </si>
  <si>
    <t>小型特殊自動車</t>
    <rPh sb="0" eb="2">
      <t>コガタ</t>
    </rPh>
    <rPh sb="2" eb="4">
      <t>トクシュ</t>
    </rPh>
    <rPh sb="4" eb="7">
      <t>ジドウシャ</t>
    </rPh>
    <phoneticPr fontId="3"/>
  </si>
  <si>
    <t>区分</t>
    <rPh sb="0" eb="2">
      <t>クブン</t>
    </rPh>
    <phoneticPr fontId="3"/>
  </si>
  <si>
    <t>年度・月</t>
    <rPh sb="0" eb="2">
      <t>ネンド</t>
    </rPh>
    <rPh sb="3" eb="4">
      <t>ツキ</t>
    </rPh>
    <phoneticPr fontId="3"/>
  </si>
  <si>
    <t>出入台数</t>
    <rPh sb="0" eb="2">
      <t>デイ</t>
    </rPh>
    <rPh sb="2" eb="4">
      <t>ダイスウ</t>
    </rPh>
    <phoneticPr fontId="3"/>
  </si>
  <si>
    <t>(単位:台)</t>
    <rPh sb="1" eb="3">
      <t>タンイ</t>
    </rPh>
    <rPh sb="4" eb="5">
      <t>ダイ</t>
    </rPh>
    <phoneticPr fontId="3"/>
  </si>
  <si>
    <t>無料車を除く。</t>
    <rPh sb="0" eb="2">
      <t>ムリョウ</t>
    </rPh>
    <rPh sb="2" eb="3">
      <t>クルマ</t>
    </rPh>
    <rPh sb="4" eb="5">
      <t>ノゾ</t>
    </rPh>
    <phoneticPr fontId="3"/>
  </si>
  <si>
    <t>1日平均</t>
    <phoneticPr fontId="3"/>
  </si>
  <si>
    <t>東武鉄道</t>
    <rPh sb="0" eb="4">
      <t>トウブテツドウ</t>
    </rPh>
    <phoneticPr fontId="3"/>
  </si>
  <si>
    <t>年度</t>
    <rPh sb="0" eb="2">
      <t>ネンド</t>
    </rPh>
    <phoneticPr fontId="3"/>
  </si>
  <si>
    <t>総数</t>
    <rPh sb="0" eb="2">
      <t>ソウスウ</t>
    </rPh>
    <phoneticPr fontId="3"/>
  </si>
  <si>
    <t>新河岸駅</t>
    <rPh sb="0" eb="4">
      <t>シンガシエキ</t>
    </rPh>
    <phoneticPr fontId="3"/>
  </si>
  <si>
    <t>川越駅</t>
    <rPh sb="0" eb="3">
      <t>カワゴエエキ</t>
    </rPh>
    <phoneticPr fontId="3"/>
  </si>
  <si>
    <t>乗車</t>
    <rPh sb="0" eb="2">
      <t>ジョウシャ</t>
    </rPh>
    <phoneticPr fontId="3"/>
  </si>
  <si>
    <t>降車</t>
    <rPh sb="0" eb="2">
      <t>コウシャ</t>
    </rPh>
    <phoneticPr fontId="3"/>
  </si>
  <si>
    <t>川越市駅</t>
    <rPh sb="0" eb="3">
      <t>カワゴエシ</t>
    </rPh>
    <rPh sb="3" eb="4">
      <t>エキ</t>
    </rPh>
    <phoneticPr fontId="3"/>
  </si>
  <si>
    <t>霞ケ関駅</t>
    <rPh sb="0" eb="1">
      <t>カスミ</t>
    </rPh>
    <rPh sb="2" eb="3">
      <t>セキ</t>
    </rPh>
    <rPh sb="3" eb="4">
      <t>エキ</t>
    </rPh>
    <phoneticPr fontId="3"/>
  </si>
  <si>
    <t>鶴ケ島駅</t>
    <rPh sb="0" eb="1">
      <t>ツル</t>
    </rPh>
    <rPh sb="2" eb="3">
      <t>シマ</t>
    </rPh>
    <rPh sb="3" eb="4">
      <t>エキ</t>
    </rPh>
    <phoneticPr fontId="3"/>
  </si>
  <si>
    <t>西武鉄道</t>
    <rPh sb="0" eb="2">
      <t>セイブ</t>
    </rPh>
    <rPh sb="2" eb="4">
      <t>テツドウ</t>
    </rPh>
    <phoneticPr fontId="3"/>
  </si>
  <si>
    <t>南大塚駅</t>
    <rPh sb="0" eb="3">
      <t>ミナミオオツカ</t>
    </rPh>
    <rPh sb="3" eb="4">
      <t>エキ</t>
    </rPh>
    <phoneticPr fontId="3"/>
  </si>
  <si>
    <t>本川越駅</t>
    <rPh sb="0" eb="1">
      <t>ホン</t>
    </rPh>
    <rPh sb="1" eb="3">
      <t>カワゴエ</t>
    </rPh>
    <rPh sb="3" eb="4">
      <t>エキ</t>
    </rPh>
    <phoneticPr fontId="3"/>
  </si>
  <si>
    <t>東日本旅客鉄道</t>
    <rPh sb="0" eb="1">
      <t>ヒガシ</t>
    </rPh>
    <rPh sb="1" eb="3">
      <t>ニホン</t>
    </rPh>
    <rPh sb="3" eb="5">
      <t>リョキャク</t>
    </rPh>
    <rPh sb="5" eb="7">
      <t>テツドウ</t>
    </rPh>
    <phoneticPr fontId="3"/>
  </si>
  <si>
    <t>南古谷駅</t>
    <rPh sb="0" eb="1">
      <t>ミナミ</t>
    </rPh>
    <rPh sb="1" eb="3">
      <t>フルヤ</t>
    </rPh>
    <rPh sb="3" eb="4">
      <t>エキ</t>
    </rPh>
    <phoneticPr fontId="3"/>
  </si>
  <si>
    <t>西川越駅</t>
    <rPh sb="0" eb="3">
      <t>ニシカワゴエ</t>
    </rPh>
    <rPh sb="3" eb="4">
      <t>エキ</t>
    </rPh>
    <phoneticPr fontId="3"/>
  </si>
  <si>
    <t>的場駅</t>
    <rPh sb="0" eb="2">
      <t>マトバ</t>
    </rPh>
    <rPh sb="2" eb="3">
      <t>エキ</t>
    </rPh>
    <phoneticPr fontId="3"/>
  </si>
  <si>
    <t>笠幡駅</t>
    <rPh sb="0" eb="3">
      <t>カサハタエキ</t>
    </rPh>
    <phoneticPr fontId="3"/>
  </si>
  <si>
    <t>資料：埼玉県統計年鑑</t>
    <rPh sb="0" eb="2">
      <t>シリョウ</t>
    </rPh>
    <rPh sb="3" eb="6">
      <t>サイタマケン</t>
    </rPh>
    <rPh sb="6" eb="8">
      <t>トウケイ</t>
    </rPh>
    <rPh sb="8" eb="10">
      <t>ネンカン</t>
    </rPh>
    <phoneticPr fontId="3"/>
  </si>
  <si>
    <t>東武バス</t>
    <rPh sb="0" eb="2">
      <t>トウブ</t>
    </rPh>
    <phoneticPr fontId="3"/>
  </si>
  <si>
    <t>西武バス</t>
    <rPh sb="0" eb="2">
      <t>セイブ</t>
    </rPh>
    <phoneticPr fontId="3"/>
  </si>
  <si>
    <t>1日平均
利用者数</t>
    <rPh sb="1" eb="2">
      <t>ニチ</t>
    </rPh>
    <rPh sb="2" eb="4">
      <t>ヘイキン</t>
    </rPh>
    <rPh sb="5" eb="7">
      <t>リヨウ</t>
    </rPh>
    <rPh sb="7" eb="8">
      <t>シャ</t>
    </rPh>
    <rPh sb="8" eb="9">
      <t>スウ</t>
    </rPh>
    <phoneticPr fontId="3"/>
  </si>
  <si>
    <t>人</t>
    <rPh sb="0" eb="1">
      <t>ニン</t>
    </rPh>
    <phoneticPr fontId="3"/>
  </si>
  <si>
    <t>普通自動車</t>
    <rPh sb="0" eb="2">
      <t>フツウ</t>
    </rPh>
    <rPh sb="2" eb="5">
      <t>ジドウシャ</t>
    </rPh>
    <phoneticPr fontId="3"/>
  </si>
  <si>
    <t>小型車</t>
    <rPh sb="0" eb="2">
      <t>コガタ</t>
    </rPh>
    <rPh sb="2" eb="3">
      <t>シャ</t>
    </rPh>
    <phoneticPr fontId="3"/>
  </si>
  <si>
    <t>被けん引車</t>
    <rPh sb="0" eb="1">
      <t>ヒ</t>
    </rPh>
    <rPh sb="3" eb="4">
      <t>イン</t>
    </rPh>
    <rPh sb="4" eb="5">
      <t>シャ</t>
    </rPh>
    <phoneticPr fontId="3"/>
  </si>
  <si>
    <t>大型特殊車</t>
    <rPh sb="0" eb="2">
      <t>オオガタ</t>
    </rPh>
    <rPh sb="2" eb="4">
      <t>トクシュ</t>
    </rPh>
    <rPh sb="4" eb="5">
      <t>シャ</t>
    </rPh>
    <phoneticPr fontId="3"/>
  </si>
  <si>
    <t>特殊用途車</t>
    <rPh sb="0" eb="2">
      <t>トクシュ</t>
    </rPh>
    <rPh sb="2" eb="4">
      <t>ヨウト</t>
    </rPh>
    <rPh sb="4" eb="5">
      <t>シャ</t>
    </rPh>
    <phoneticPr fontId="3"/>
  </si>
  <si>
    <t>交通量観測地点</t>
    <rPh sb="0" eb="2">
      <t>コウツウ</t>
    </rPh>
    <rPh sb="2" eb="3">
      <t>リョウ</t>
    </rPh>
    <rPh sb="3" eb="5">
      <t>カンソク</t>
    </rPh>
    <rPh sb="5" eb="7">
      <t>チテン</t>
    </rPh>
    <phoneticPr fontId="3"/>
  </si>
  <si>
    <t>小型車</t>
    <rPh sb="0" eb="3">
      <t>コガタシャ</t>
    </rPh>
    <phoneticPr fontId="3"/>
  </si>
  <si>
    <t>大型車</t>
    <rPh sb="0" eb="3">
      <t>オオガタシャ</t>
    </rPh>
    <phoneticPr fontId="3"/>
  </si>
  <si>
    <t>合　計</t>
    <rPh sb="0" eb="1">
      <t>ゴウ</t>
    </rPh>
    <rPh sb="2" eb="3">
      <t>ケイ</t>
    </rPh>
    <phoneticPr fontId="3"/>
  </si>
  <si>
    <t>川越越生線</t>
  </si>
  <si>
    <t>川越日高線</t>
  </si>
  <si>
    <t>川越北環状線</t>
  </si>
  <si>
    <t>川越栗橋線</t>
  </si>
  <si>
    <t>イーグルバス</t>
  </si>
  <si>
    <t>系統数</t>
    <rPh sb="0" eb="2">
      <t>ケイトウ</t>
    </rPh>
    <rPh sb="2" eb="3">
      <t>スウ</t>
    </rPh>
    <phoneticPr fontId="3"/>
  </si>
  <si>
    <t>人</t>
    <rPh sb="0" eb="1">
      <t>ヒト</t>
    </rPh>
    <phoneticPr fontId="3"/>
  </si>
  <si>
    <t>市内郵便局局数</t>
    <phoneticPr fontId="3"/>
  </si>
  <si>
    <t>小型車は、軽乗用車、乗用車、軽貨物車、小型貨物車の合計。</t>
    <rPh sb="0" eb="3">
      <t>コガタシャ</t>
    </rPh>
    <rPh sb="5" eb="6">
      <t>ケイ</t>
    </rPh>
    <rPh sb="6" eb="8">
      <t>ジョウヨウ</t>
    </rPh>
    <rPh sb="8" eb="9">
      <t>シャ</t>
    </rPh>
    <rPh sb="10" eb="13">
      <t>ジョウヨウシャ</t>
    </rPh>
    <rPh sb="14" eb="15">
      <t>ケイ</t>
    </rPh>
    <rPh sb="15" eb="18">
      <t>カモツシャ</t>
    </rPh>
    <rPh sb="19" eb="21">
      <t>コガタ</t>
    </rPh>
    <rPh sb="21" eb="24">
      <t>カモツシャ</t>
    </rPh>
    <rPh sb="25" eb="27">
      <t>ゴウケイ</t>
    </rPh>
    <phoneticPr fontId="3"/>
  </si>
  <si>
    <t>自動車類交通量　</t>
    <rPh sb="0" eb="3">
      <t>ジドウシャ</t>
    </rPh>
    <rPh sb="3" eb="4">
      <t>ルイ</t>
    </rPh>
    <rPh sb="4" eb="6">
      <t>コウツウ</t>
    </rPh>
    <rPh sb="6" eb="7">
      <t>リョウ</t>
    </rPh>
    <phoneticPr fontId="8"/>
  </si>
  <si>
    <t>新宿町1丁目8番地先</t>
  </si>
  <si>
    <t>南田島524-1</t>
    <phoneticPr fontId="3"/>
  </si>
  <si>
    <t>山田1656-1</t>
    <phoneticPr fontId="3"/>
  </si>
  <si>
    <t>宮元町38</t>
    <phoneticPr fontId="3"/>
  </si>
  <si>
    <t>小室463</t>
    <phoneticPr fontId="3"/>
  </si>
  <si>
    <t>川越上尾線</t>
  </si>
  <si>
    <t>川越新座線</t>
  </si>
  <si>
    <t>池辺1516</t>
    <phoneticPr fontId="3"/>
  </si>
  <si>
    <t>上野田町20</t>
    <phoneticPr fontId="3"/>
  </si>
  <si>
    <t>今福木野目線</t>
  </si>
  <si>
    <t>牛子393</t>
    <phoneticPr fontId="3"/>
  </si>
  <si>
    <t>東日本旅客鉄道の降車人員数は、調査されていない。</t>
    <rPh sb="0" eb="1">
      <t>ヒガシ</t>
    </rPh>
    <rPh sb="1" eb="3">
      <t>ニホン</t>
    </rPh>
    <rPh sb="3" eb="5">
      <t>リョキャク</t>
    </rPh>
    <rPh sb="5" eb="7">
      <t>テツドウ</t>
    </rPh>
    <rPh sb="8" eb="10">
      <t>コウシャ</t>
    </rPh>
    <rPh sb="10" eb="12">
      <t>ジンイン</t>
    </rPh>
    <rPh sb="12" eb="13">
      <t>カズ</t>
    </rPh>
    <rPh sb="15" eb="17">
      <t>チョウサ</t>
    </rPh>
    <phoneticPr fontId="3"/>
  </si>
  <si>
    <t>資料：東日本高速道路株式会社関東支社</t>
    <rPh sb="0" eb="2">
      <t>シリョウ</t>
    </rPh>
    <rPh sb="3" eb="6">
      <t>ヒガシニホン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3"/>
  </si>
  <si>
    <t>資料：日本郵便株式会社関東支社</t>
    <rPh sb="11" eb="13">
      <t>カントウ</t>
    </rPh>
    <rPh sb="13" eb="15">
      <t>シシャ</t>
    </rPh>
    <phoneticPr fontId="3"/>
  </si>
  <si>
    <t>資料：国土交通省所沢自動車検査登録事務所</t>
    <rPh sb="3" eb="5">
      <t>コクド</t>
    </rPh>
    <rPh sb="5" eb="8">
      <t>コウツウショウ</t>
    </rPh>
    <phoneticPr fontId="3"/>
  </si>
  <si>
    <t>大型車は、バス、普通貨物車、特種(殊)車の合計。</t>
    <rPh sb="0" eb="3">
      <t>オオガタシャ</t>
    </rPh>
    <rPh sb="8" eb="10">
      <t>フツウ</t>
    </rPh>
    <rPh sb="10" eb="13">
      <t>カモツシャ</t>
    </rPh>
    <rPh sb="14" eb="15">
      <t>トク</t>
    </rPh>
    <rPh sb="15" eb="16">
      <t>シュ</t>
    </rPh>
    <rPh sb="17" eb="18">
      <t>コト</t>
    </rPh>
    <rPh sb="19" eb="20">
      <t>シャ</t>
    </rPh>
    <rPh sb="21" eb="23">
      <t>ゴウケイ</t>
    </rPh>
    <phoneticPr fontId="3"/>
  </si>
  <si>
    <t>川越料金所通過車(上下線)の合計。</t>
    <rPh sb="0" eb="2">
      <t>カワゴエ</t>
    </rPh>
    <rPh sb="2" eb="5">
      <t>リョウキンジョ</t>
    </rPh>
    <rPh sb="5" eb="7">
      <t>ツウカ</t>
    </rPh>
    <rPh sb="7" eb="8">
      <t>クルマ</t>
    </rPh>
    <rPh sb="9" eb="10">
      <t>ウエ</t>
    </rPh>
    <rPh sb="10" eb="11">
      <t>シタ</t>
    </rPh>
    <rPh sb="11" eb="12">
      <t>セン</t>
    </rPh>
    <rPh sb="14" eb="16">
      <t>ゴウケイ</t>
    </rPh>
    <phoneticPr fontId="3"/>
  </si>
  <si>
    <t>小仙波932-1</t>
    <rPh sb="0" eb="3">
      <t>コセンバ</t>
    </rPh>
    <phoneticPr fontId="3"/>
  </si>
  <si>
    <t>さいたまふじみ野所沢線</t>
  </si>
  <si>
    <t>古市場334</t>
    <rPh sb="0" eb="3">
      <t>フルイチバ</t>
    </rPh>
    <phoneticPr fontId="3"/>
  </si>
  <si>
    <t>寺山405</t>
    <rPh sb="0" eb="2">
      <t>テラヤマ</t>
    </rPh>
    <phoneticPr fontId="3"/>
  </si>
  <si>
    <t>片柳川越線</t>
  </si>
  <si>
    <t>資料：交通政策課</t>
    <rPh sb="0" eb="2">
      <t>シリョウ</t>
    </rPh>
    <rPh sb="3" eb="5">
      <t>コウツウ</t>
    </rPh>
    <rPh sb="5" eb="8">
      <t>セイサクカ</t>
    </rPh>
    <phoneticPr fontId="3"/>
  </si>
  <si>
    <t>総数</t>
    <rPh sb="0" eb="1">
      <t>ソウ</t>
    </rPh>
    <rPh sb="1" eb="2">
      <t>スウ</t>
    </rPh>
    <phoneticPr fontId="3"/>
  </si>
  <si>
    <t>直営の郵便局</t>
    <phoneticPr fontId="3"/>
  </si>
  <si>
    <t>区分</t>
    <phoneticPr fontId="3"/>
  </si>
  <si>
    <t>系統数</t>
  </si>
  <si>
    <t>計</t>
  </si>
  <si>
    <t>氷川町344</t>
    <rPh sb="2" eb="3">
      <t>マチ</t>
    </rPh>
    <phoneticPr fontId="3"/>
  </si>
  <si>
    <t>平成27年</t>
    <rPh sb="0" eb="2">
      <t>ヘイセイ</t>
    </rPh>
    <rPh sb="4" eb="5">
      <t>ネン</t>
    </rPh>
    <phoneticPr fontId="3"/>
  </si>
  <si>
    <t>I-1　自動車保有台数</t>
  </si>
  <si>
    <t>平成28年</t>
    <rPh sb="0" eb="2">
      <t>ヘイセイ</t>
    </rPh>
    <rPh sb="4" eb="5">
      <t>ネン</t>
    </rPh>
    <phoneticPr fontId="3"/>
  </si>
  <si>
    <t>ミニカ－</t>
  </si>
  <si>
    <t>(単位：台)</t>
  </si>
  <si>
    <t>カーブミラー</t>
  </si>
  <si>
    <t>資料：交通政策課</t>
  </si>
  <si>
    <t>簡易郵便局</t>
    <phoneticPr fontId="3"/>
  </si>
  <si>
    <t>日本郵便株式会社関係施設</t>
    <rPh sb="0" eb="2">
      <t>ニホン</t>
    </rPh>
    <rPh sb="2" eb="4">
      <t>ユウビン</t>
    </rPh>
    <rPh sb="4" eb="8">
      <t>カブシキガイシャ</t>
    </rPh>
    <phoneticPr fontId="3"/>
  </si>
  <si>
    <t>切手類販売所</t>
    <rPh sb="0" eb="2">
      <t>キッテ</t>
    </rPh>
    <rPh sb="2" eb="3">
      <t>ルイ</t>
    </rPh>
    <rPh sb="3" eb="5">
      <t>ハンバイ</t>
    </rPh>
    <rPh sb="5" eb="6">
      <t>ジョ</t>
    </rPh>
    <phoneticPr fontId="3"/>
  </si>
  <si>
    <t>ポスト数</t>
    <phoneticPr fontId="3"/>
  </si>
  <si>
    <t>川越郵便局</t>
    <rPh sb="0" eb="1">
      <t>カワ</t>
    </rPh>
    <rPh sb="1" eb="2">
      <t>コシ</t>
    </rPh>
    <rPh sb="2" eb="4">
      <t>ユウビン</t>
    </rPh>
    <rPh sb="4" eb="5">
      <t>キョク</t>
    </rPh>
    <phoneticPr fontId="3"/>
  </si>
  <si>
    <t>ポスト数</t>
    <rPh sb="3" eb="4">
      <t>スウ</t>
    </rPh>
    <phoneticPr fontId="3"/>
  </si>
  <si>
    <t>川越西郵便局</t>
    <rPh sb="0" eb="2">
      <t>カワゴエ</t>
    </rPh>
    <rPh sb="2" eb="3">
      <t>ニシ</t>
    </rPh>
    <rPh sb="3" eb="6">
      <t>ユウビンキョク</t>
    </rPh>
    <phoneticPr fontId="3"/>
  </si>
  <si>
    <t>I-2　主要幹線交通量</t>
    <rPh sb="4" eb="6">
      <t>シュヨウ</t>
    </rPh>
    <rPh sb="6" eb="8">
      <t>カンセン</t>
    </rPh>
    <rPh sb="8" eb="10">
      <t>コウツウ</t>
    </rPh>
    <rPh sb="10" eb="11">
      <t>リョウ</t>
    </rPh>
    <phoneticPr fontId="3"/>
  </si>
  <si>
    <t>I-3　関越自動車道通行量</t>
    <rPh sb="4" eb="6">
      <t>カンエツ</t>
    </rPh>
    <rPh sb="6" eb="9">
      <t>ジドウシャ</t>
    </rPh>
    <rPh sb="9" eb="10">
      <t>ミチ</t>
    </rPh>
    <rPh sb="10" eb="13">
      <t>ツウコウリョウ</t>
    </rPh>
    <phoneticPr fontId="3"/>
  </si>
  <si>
    <t>I-4　鉄道による駅別旅客人員</t>
    <rPh sb="4" eb="6">
      <t>テツドウ</t>
    </rPh>
    <rPh sb="9" eb="10">
      <t>エキ</t>
    </rPh>
    <rPh sb="10" eb="11">
      <t>ベツ</t>
    </rPh>
    <rPh sb="11" eb="13">
      <t>リョキャク</t>
    </rPh>
    <rPh sb="13" eb="15">
      <t>ジンイン</t>
    </rPh>
    <phoneticPr fontId="3"/>
  </si>
  <si>
    <t>路線名</t>
    <phoneticPr fontId="3"/>
  </si>
  <si>
    <t>国道</t>
    <rPh sb="0" eb="1">
      <t>クニ</t>
    </rPh>
    <rPh sb="1" eb="2">
      <t>ミチ</t>
    </rPh>
    <phoneticPr fontId="3"/>
  </si>
  <si>
    <t>県道</t>
    <rPh sb="0" eb="1">
      <t>ケン</t>
    </rPh>
    <rPh sb="1" eb="2">
      <t>ミチ</t>
    </rPh>
    <phoneticPr fontId="3"/>
  </si>
  <si>
    <t>I-5　交通安全施設</t>
    <rPh sb="4" eb="6">
      <t>コウツウ</t>
    </rPh>
    <rPh sb="6" eb="8">
      <t>アンゼン</t>
    </rPh>
    <rPh sb="8" eb="10">
      <t>シセツ</t>
    </rPh>
    <phoneticPr fontId="3"/>
  </si>
  <si>
    <t>I-6　市内バス系統数・1日平均利用者数</t>
    <rPh sb="4" eb="6">
      <t>シナイ</t>
    </rPh>
    <rPh sb="8" eb="10">
      <t>ケイトウ</t>
    </rPh>
    <rPh sb="10" eb="11">
      <t>スウ</t>
    </rPh>
    <rPh sb="13" eb="14">
      <t>ヒ</t>
    </rPh>
    <rPh sb="14" eb="16">
      <t>ヘイキン</t>
    </rPh>
    <rPh sb="16" eb="18">
      <t>リヨウ</t>
    </rPh>
    <rPh sb="18" eb="19">
      <t>シャ</t>
    </rPh>
    <rPh sb="19" eb="20">
      <t>カズ</t>
    </rPh>
    <phoneticPr fontId="3"/>
  </si>
  <si>
    <t>信    号    機</t>
    <rPh sb="0" eb="1">
      <t>シン</t>
    </rPh>
    <rPh sb="5" eb="6">
      <t>ゴウ</t>
    </rPh>
    <rPh sb="10" eb="11">
      <t>キ</t>
    </rPh>
    <phoneticPr fontId="3"/>
  </si>
  <si>
    <t xml:space="preserve">                日本郵便株式会社川越西郵便局</t>
    <rPh sb="16" eb="18">
      <t>ニホン</t>
    </rPh>
    <rPh sb="18" eb="20">
      <t>ユウビン</t>
    </rPh>
    <rPh sb="20" eb="24">
      <t>カブシキガイシャ</t>
    </rPh>
    <rPh sb="24" eb="26">
      <t>カワゴエ</t>
    </rPh>
    <rPh sb="26" eb="27">
      <t>ニシ</t>
    </rPh>
    <rPh sb="27" eb="30">
      <t>ユウビンキョク</t>
    </rPh>
    <phoneticPr fontId="3"/>
  </si>
  <si>
    <t>平成29年</t>
    <rPh sb="0" eb="2">
      <t>ヘイセイ</t>
    </rPh>
    <rPh sb="4" eb="5">
      <t>ネン</t>
    </rPh>
    <phoneticPr fontId="3"/>
  </si>
  <si>
    <t>年</t>
    <rPh sb="0" eb="1">
      <t>ネン</t>
    </rPh>
    <phoneticPr fontId="2"/>
  </si>
  <si>
    <t>有　料</t>
  </si>
  <si>
    <t>月</t>
    <rPh sb="0" eb="1">
      <t>ツキ</t>
    </rPh>
    <phoneticPr fontId="2"/>
  </si>
  <si>
    <t>平成29年</t>
    <rPh sb="0" eb="2">
      <t>ヘイセイ</t>
    </rPh>
    <rPh sb="4" eb="5">
      <t>ネン</t>
    </rPh>
    <phoneticPr fontId="1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</si>
  <si>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</si>
  <si>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福田147</t>
    <phoneticPr fontId="3"/>
  </si>
  <si>
    <t>府川1304-18</t>
    <rPh sb="0" eb="2">
      <t>フカワ</t>
    </rPh>
    <phoneticPr fontId="3"/>
  </si>
  <si>
    <t>並木810番地先</t>
    <rPh sb="0" eb="2">
      <t>ナミキ</t>
    </rPh>
    <rPh sb="5" eb="7">
      <t>バンチ</t>
    </rPh>
    <rPh sb="7" eb="8">
      <t>サキ</t>
    </rPh>
    <phoneticPr fontId="3"/>
  </si>
  <si>
    <t>天沼新田89</t>
    <rPh sb="0" eb="2">
      <t>アマヌマ</t>
    </rPh>
    <rPh sb="2" eb="4">
      <t>シンデン</t>
    </rPh>
    <phoneticPr fontId="3"/>
  </si>
  <si>
    <t>下広谷397</t>
    <phoneticPr fontId="3"/>
  </si>
  <si>
    <t>簡易郵便局は、委託契約により営業している郵便局。</t>
    <phoneticPr fontId="3"/>
  </si>
  <si>
    <t>平成30年</t>
    <rPh sb="0" eb="2">
      <t>ヘイセイ</t>
    </rPh>
    <rPh sb="4" eb="5">
      <t>ネン</t>
    </rPh>
    <phoneticPr fontId="3"/>
  </si>
  <si>
    <t>一般国道254号</t>
    <phoneticPr fontId="3"/>
  </si>
  <si>
    <t>一般国道254号</t>
    <phoneticPr fontId="3"/>
  </si>
  <si>
    <t>一般国道 16号</t>
    <phoneticPr fontId="3"/>
  </si>
  <si>
    <t>平成30年</t>
    <rPh sb="0" eb="2">
      <t>ヘイセイ</t>
    </rPh>
    <rPh sb="4" eb="5">
      <t>ネン</t>
    </rPh>
    <phoneticPr fontId="1"/>
  </si>
  <si>
    <r>
      <t>資料：</t>
    </r>
    <r>
      <rPr>
        <sz val="9"/>
        <color theme="1"/>
        <rFont val="ＭＳ 明朝"/>
        <family val="1"/>
        <charset val="128"/>
      </rPr>
      <t>市民税課</t>
    </r>
    <r>
      <rPr>
        <sz val="9"/>
        <color theme="0"/>
        <rFont val="ＭＳ 明朝"/>
        <family val="1"/>
        <charset val="128"/>
      </rPr>
      <t>省所沢自動車検査登録事務所</t>
    </r>
    <rPh sb="3" eb="6">
      <t>シミンゼイ</t>
    </rPh>
    <rPh sb="6" eb="7">
      <t>カ</t>
    </rPh>
    <phoneticPr fontId="3"/>
  </si>
  <si>
    <t xml:space="preserve"> 平成</t>
    <rPh sb="1" eb="2">
      <t>ヒラ</t>
    </rPh>
    <rPh sb="2" eb="3">
      <t>シゲル</t>
    </rPh>
    <phoneticPr fontId="3"/>
  </si>
  <si>
    <t xml:space="preserve">  第１種</t>
    <rPh sb="2" eb="3">
      <t>ダイ</t>
    </rPh>
    <rPh sb="4" eb="5">
      <t>シュ</t>
    </rPh>
    <phoneticPr fontId="3"/>
  </si>
  <si>
    <t xml:space="preserve">  第２種</t>
    <rPh sb="2" eb="3">
      <t>ダイ</t>
    </rPh>
    <rPh sb="4" eb="5">
      <t>シュ</t>
    </rPh>
    <phoneticPr fontId="3"/>
  </si>
  <si>
    <t>平 成</t>
    <rPh sb="0" eb="1">
      <t>ヒラ</t>
    </rPh>
    <rPh sb="2" eb="3">
      <t>シゲル</t>
    </rPh>
    <phoneticPr fontId="2"/>
  </si>
  <si>
    <r>
      <t xml:space="preserve">          資料：日本郵便株式会社川越郵便局</t>
    </r>
    <r>
      <rPr>
        <sz val="9"/>
        <color theme="0"/>
        <rFont val="ＭＳ 明朝"/>
        <family val="1"/>
        <charset val="128"/>
      </rPr>
      <t>局</t>
    </r>
    <rPh sb="10" eb="12">
      <t>シリョウ</t>
    </rPh>
    <rPh sb="13" eb="15">
      <t>ニホン</t>
    </rPh>
    <rPh sb="15" eb="17">
      <t>ユウビン</t>
    </rPh>
    <rPh sb="17" eb="21">
      <t>カブシキガイシャ</t>
    </rPh>
    <rPh sb="21" eb="23">
      <t>カワゴエ</t>
    </rPh>
    <rPh sb="23" eb="26">
      <t>ユウビンキョク</t>
    </rPh>
    <rPh sb="26" eb="27">
      <t>キョク</t>
    </rPh>
    <phoneticPr fontId="3"/>
  </si>
  <si>
    <t>年　度</t>
    <phoneticPr fontId="3"/>
  </si>
  <si>
    <t>無　料</t>
    <phoneticPr fontId="3"/>
  </si>
  <si>
    <t>区  分</t>
    <rPh sb="0" eb="1">
      <t>ク</t>
    </rPh>
    <rPh sb="3" eb="4">
      <t>ブン</t>
    </rPh>
    <phoneticPr fontId="3"/>
  </si>
  <si>
    <t>年  度</t>
    <rPh sb="0" eb="1">
      <t>トシ</t>
    </rPh>
    <rPh sb="3" eb="4">
      <t>ド</t>
    </rPh>
    <phoneticPr fontId="3"/>
  </si>
  <si>
    <t>(各年12月31日現在)</t>
    <rPh sb="1" eb="2">
      <t>カク</t>
    </rPh>
    <rPh sb="2" eb="3">
      <t>トシ</t>
    </rPh>
    <rPh sb="3" eb="4">
      <t>ヘイネン</t>
    </rPh>
    <rPh sb="5" eb="6">
      <t>ガツ</t>
    </rPh>
    <rPh sb="8" eb="9">
      <t>ニチ</t>
    </rPh>
    <rPh sb="9" eb="11">
      <t>ゲンザイ</t>
    </rPh>
    <phoneticPr fontId="3"/>
  </si>
  <si>
    <t>(各年12月31日現在)</t>
    <rPh sb="1" eb="2">
      <t>カク</t>
    </rPh>
    <rPh sb="2" eb="3">
      <t>ネン</t>
    </rPh>
    <rPh sb="5" eb="6">
      <t>ガツ</t>
    </rPh>
    <rPh sb="8" eb="9">
      <t>ニチ</t>
    </rPh>
    <rPh sb="9" eb="11">
      <t>ゲンザイ</t>
    </rPh>
    <phoneticPr fontId="3"/>
  </si>
  <si>
    <t>(各年3月31日現在)</t>
  </si>
  <si>
    <t>(台)</t>
    <rPh sb="1" eb="2">
      <t>ダイ</t>
    </rPh>
    <phoneticPr fontId="3"/>
  </si>
  <si>
    <t>平日の午前7時から午後7時までの12時間の観測による(上下線の合計)。</t>
    <rPh sb="0" eb="2">
      <t>ヘイジツ</t>
    </rPh>
    <rPh sb="3" eb="5">
      <t>ゴゼン</t>
    </rPh>
    <rPh sb="6" eb="7">
      <t>ジ</t>
    </rPh>
    <rPh sb="9" eb="11">
      <t>ゴゴ</t>
    </rPh>
    <rPh sb="12" eb="13">
      <t>ジ</t>
    </rPh>
    <rPh sb="18" eb="20">
      <t>ジカン</t>
    </rPh>
    <rPh sb="21" eb="23">
      <t>カンソク</t>
    </rPh>
    <rPh sb="27" eb="28">
      <t>カミ</t>
    </rPh>
    <rPh sb="28" eb="29">
      <t>シモ</t>
    </rPh>
    <rPh sb="29" eb="30">
      <t>セン</t>
    </rPh>
    <rPh sb="31" eb="33">
      <t>ゴウケイ</t>
    </rPh>
    <phoneticPr fontId="3"/>
  </si>
  <si>
    <t>東武鉄道(つづき)</t>
    <rPh sb="0" eb="2">
      <t>トウブ</t>
    </rPh>
    <rPh sb="2" eb="4">
      <t>テツドウ</t>
    </rPh>
    <phoneticPr fontId="3"/>
  </si>
  <si>
    <t>(単位：人)</t>
    <rPh sb="1" eb="3">
      <t>タンイ</t>
    </rPh>
    <rPh sb="4" eb="5">
      <t>ヒト</t>
    </rPh>
    <phoneticPr fontId="3"/>
  </si>
  <si>
    <t>(各年12月31日現在)</t>
  </si>
  <si>
    <t>I-7　市内循環バス(川越シャトル)系統数・1日平均利用者数</t>
    <rPh sb="18" eb="20">
      <t>ケイトウ</t>
    </rPh>
    <rPh sb="20" eb="21">
      <t>スウ</t>
    </rPh>
    <phoneticPr fontId="3"/>
  </si>
  <si>
    <t>（50cc以下）</t>
    <phoneticPr fontId="3"/>
  </si>
  <si>
    <t>（計）</t>
    <phoneticPr fontId="3"/>
  </si>
  <si>
    <t xml:space="preserve">  甲（90cc超125cc以下）</t>
    <rPh sb="2" eb="3">
      <t>コウ</t>
    </rPh>
    <rPh sb="8" eb="9">
      <t>チョウ</t>
    </rPh>
    <rPh sb="14" eb="16">
      <t>イカ</t>
    </rPh>
    <phoneticPr fontId="3"/>
  </si>
  <si>
    <t xml:space="preserve">  乙（50cc超90cc以下） </t>
    <rPh sb="2" eb="3">
      <t>オツ</t>
    </rPh>
    <rPh sb="8" eb="9">
      <t>チョウ</t>
    </rPh>
    <rPh sb="13" eb="15">
      <t>イカ</t>
    </rPh>
    <phoneticPr fontId="3"/>
  </si>
  <si>
    <t>二輪の軽自動車（125cc超250cc以下）</t>
    <rPh sb="0" eb="2">
      <t>ニリン</t>
    </rPh>
    <rPh sb="3" eb="4">
      <t>ケイ</t>
    </rPh>
    <rPh sb="4" eb="7">
      <t>ジドウシャ</t>
    </rPh>
    <rPh sb="13" eb="14">
      <t>チョウ</t>
    </rPh>
    <rPh sb="19" eb="21">
      <t>イカ</t>
    </rPh>
    <phoneticPr fontId="3"/>
  </si>
  <si>
    <t>原動機付自転車（計）</t>
    <rPh sb="0" eb="2">
      <t>ゲンドウ</t>
    </rPh>
    <rPh sb="2" eb="3">
      <t>キ</t>
    </rPh>
    <rPh sb="3" eb="4">
      <t>ヅケ</t>
    </rPh>
    <rPh sb="4" eb="7">
      <t>ジテンシャ</t>
    </rPh>
    <rPh sb="8" eb="9">
      <t>ケイ</t>
    </rPh>
    <phoneticPr fontId="3"/>
  </si>
  <si>
    <t>二輪の小型自動車（250ｃｃを超えるもの）</t>
    <rPh sb="0" eb="2">
      <t>ニリン</t>
    </rPh>
    <rPh sb="3" eb="5">
      <t>コガタ</t>
    </rPh>
    <rPh sb="5" eb="8">
      <t>ジドウシャ</t>
    </rPh>
    <rPh sb="15" eb="16">
      <t>コ</t>
    </rPh>
    <phoneticPr fontId="3"/>
  </si>
  <si>
    <t>軽自動車（計）</t>
    <rPh sb="0" eb="4">
      <t>ケイジドウシャ</t>
    </rPh>
    <rPh sb="5" eb="6">
      <t>ケイ</t>
    </rPh>
    <phoneticPr fontId="3"/>
  </si>
  <si>
    <t>乗合車（バス）</t>
    <rPh sb="0" eb="2">
      <t>ノリアイ</t>
    </rPh>
    <rPh sb="2" eb="3">
      <t>シャ</t>
    </rPh>
    <phoneticPr fontId="3"/>
  </si>
  <si>
    <t>貨物自動車（計）</t>
    <rPh sb="0" eb="2">
      <t>カモツ</t>
    </rPh>
    <rPh sb="2" eb="5">
      <t>ジドウシャ</t>
    </rPh>
    <rPh sb="6" eb="7">
      <t>ケイ</t>
    </rPh>
    <phoneticPr fontId="3"/>
  </si>
  <si>
    <t>乗用車（計）</t>
    <rPh sb="0" eb="3">
      <t>ジョウヨウシャ</t>
    </rPh>
    <rPh sb="4" eb="5">
      <t>ケイ</t>
    </rPh>
    <phoneticPr fontId="3"/>
  </si>
  <si>
    <t>平成27年度全国道路・街路交通情勢調査 一般交通量調査結果から収録。</t>
    <rPh sb="0" eb="2">
      <t>ヘイセイ</t>
    </rPh>
    <rPh sb="4" eb="6">
      <t>ネンド</t>
    </rPh>
    <rPh sb="6" eb="8">
      <t>ゼンコク</t>
    </rPh>
    <rPh sb="8" eb="10">
      <t>ドウロ</t>
    </rPh>
    <rPh sb="11" eb="13">
      <t>ガイロ</t>
    </rPh>
    <rPh sb="13" eb="15">
      <t>コウツウ</t>
    </rPh>
    <rPh sb="15" eb="17">
      <t>ジョウセイ</t>
    </rPh>
    <rPh sb="17" eb="19">
      <t>チョウサ</t>
    </rPh>
    <rPh sb="20" eb="22">
      <t>イッパン</t>
    </rPh>
    <rPh sb="22" eb="24">
      <t>コウツウ</t>
    </rPh>
    <rPh sb="24" eb="25">
      <t>リョウ</t>
    </rPh>
    <rPh sb="25" eb="27">
      <t>チョウサ</t>
    </rPh>
    <rPh sb="27" eb="29">
      <t>ケッカ</t>
    </rPh>
    <rPh sb="31" eb="33">
      <t>シュウロク</t>
    </rPh>
    <phoneticPr fontId="3"/>
  </si>
  <si>
    <t>平成31年</t>
    <rPh sb="0" eb="2">
      <t>ヘイセイ</t>
    </rPh>
    <rPh sb="4" eb="5">
      <t>ネン</t>
    </rPh>
    <phoneticPr fontId="3"/>
  </si>
  <si>
    <t>令和元年</t>
    <rPh sb="0" eb="1">
      <t>レイ</t>
    </rPh>
    <rPh sb="1" eb="2">
      <t>ワ</t>
    </rPh>
    <rPh sb="2" eb="3">
      <t>ゲン</t>
    </rPh>
    <rPh sb="3" eb="4">
      <t>ネン</t>
    </rPh>
    <phoneticPr fontId="3"/>
  </si>
  <si>
    <t>I-8　郵　　　　便</t>
    <phoneticPr fontId="3"/>
  </si>
  <si>
    <t>令和元年</t>
    <rPh sb="0" eb="2">
      <t>レイワ</t>
    </rPh>
    <rPh sb="2" eb="3">
      <t>ゲン</t>
    </rPh>
    <rPh sb="3" eb="4">
      <t>ネン</t>
    </rPh>
    <phoneticPr fontId="1"/>
  </si>
  <si>
    <t>(各年3月31日現在)</t>
    <phoneticPr fontId="3"/>
  </si>
  <si>
    <t xml:space="preserve">       資料：川越警察署　 　　</t>
    <rPh sb="7" eb="9">
      <t>シリョウ</t>
    </rPh>
    <rPh sb="10" eb="12">
      <t>カワゴエ</t>
    </rPh>
    <rPh sb="12" eb="15">
      <t>ケイサツショ</t>
    </rPh>
    <phoneticPr fontId="3"/>
  </si>
  <si>
    <t>　　　　　　資料：防犯・交通安全課 　</t>
    <rPh sb="6" eb="8">
      <t>シリョウ</t>
    </rPh>
    <rPh sb="9" eb="11">
      <t>ボウハン</t>
    </rPh>
    <rPh sb="12" eb="14">
      <t>コウツウ</t>
    </rPh>
    <rPh sb="14" eb="16">
      <t>アンゼン</t>
    </rPh>
    <rPh sb="16" eb="17">
      <t>カ</t>
    </rPh>
    <phoneticPr fontId="3"/>
  </si>
  <si>
    <t>の高齢者（70～89歳）の方は、市が発行する特別乗車証により1回100円の定額制。</t>
    <rPh sb="1" eb="2">
      <t>コウ</t>
    </rPh>
    <rPh sb="2" eb="3">
      <t>トシ</t>
    </rPh>
    <rPh sb="3" eb="4">
      <t>シャ</t>
    </rPh>
    <rPh sb="16" eb="17">
      <t>シ</t>
    </rPh>
    <rPh sb="18" eb="20">
      <t>ハッコウ</t>
    </rPh>
    <rPh sb="22" eb="24">
      <t>トクベツ</t>
    </rPh>
    <rPh sb="24" eb="27">
      <t>ジョウシャショウ</t>
    </rPh>
    <phoneticPr fontId="3"/>
  </si>
  <si>
    <t>1 0 0円</t>
    <phoneticPr fontId="3"/>
  </si>
  <si>
    <t>は市内在住の高齢者（90歳以上）と障害のある方は、市が発行する特別乗車証により無料。</t>
    <rPh sb="1" eb="3">
      <t>シナイ</t>
    </rPh>
    <rPh sb="39" eb="41">
      <t>ムリョウ</t>
    </rPh>
    <phoneticPr fontId="3"/>
  </si>
  <si>
    <t>平成30年3月31日までは市内在住の高齢者（80歳以上）と障害のある方、平成30年4月1日から</t>
    <rPh sb="0" eb="2">
      <t>ヘイセイ</t>
    </rPh>
    <rPh sb="4" eb="5">
      <t>ネン</t>
    </rPh>
    <rPh sb="6" eb="7">
      <t>ガツ</t>
    </rPh>
    <rPh sb="9" eb="10">
      <t>ニチ</t>
    </rPh>
    <rPh sb="13" eb="15">
      <t>シナイ</t>
    </rPh>
    <rPh sb="15" eb="17">
      <t>ザイジュウ</t>
    </rPh>
    <rPh sb="18" eb="21">
      <t>コウレイシャ</t>
    </rPh>
    <rPh sb="36" eb="38">
      <t>ヘイセイ</t>
    </rPh>
    <rPh sb="40" eb="41">
      <t>ネン</t>
    </rPh>
    <rPh sb="42" eb="43">
      <t>ガツ</t>
    </rPh>
    <rPh sb="44" eb="45">
      <t>ニチ</t>
    </rPh>
    <phoneticPr fontId="3"/>
  </si>
  <si>
    <t>平成30年3月31日までは市内在住の高齢者（70～79歳）の方、平成30年4月1日からは市内在住</t>
    <rPh sb="0" eb="2">
      <t>ヘイセイ</t>
    </rPh>
    <rPh sb="4" eb="5">
      <t>ネン</t>
    </rPh>
    <rPh sb="6" eb="7">
      <t>ガツ</t>
    </rPh>
    <rPh sb="9" eb="10">
      <t>ニチ</t>
    </rPh>
    <rPh sb="32" eb="34">
      <t>ヘイセイ</t>
    </rPh>
    <rPh sb="36" eb="37">
      <t>ネン</t>
    </rPh>
    <rPh sb="38" eb="39">
      <t>ガツ</t>
    </rPh>
    <rPh sb="40" eb="41">
      <t>ニチ</t>
    </rPh>
    <rPh sb="44" eb="46">
      <t>シナイ</t>
    </rPh>
    <rPh sb="46" eb="48">
      <t>ザイジュウ</t>
    </rPh>
    <phoneticPr fontId="3"/>
  </si>
  <si>
    <t>Ｉ　運輸・通信</t>
    <phoneticPr fontId="18"/>
  </si>
  <si>
    <t>自動車保有台数</t>
    <phoneticPr fontId="3"/>
  </si>
  <si>
    <t>主要幹線交通量</t>
    <phoneticPr fontId="3"/>
  </si>
  <si>
    <t>関越自動車道通行量</t>
    <phoneticPr fontId="3"/>
  </si>
  <si>
    <t>鉄道による駅別旅客人員</t>
    <phoneticPr fontId="3"/>
  </si>
  <si>
    <t>交通安全施設</t>
    <phoneticPr fontId="3"/>
  </si>
  <si>
    <t>市内バス系統数・1日平均利用者数</t>
    <rPh sb="4" eb="6">
      <t>ケイトウ</t>
    </rPh>
    <rPh sb="6" eb="7">
      <t>スウ</t>
    </rPh>
    <phoneticPr fontId="1"/>
  </si>
  <si>
    <t>市内循環バス(川越シャトル)系統数・1日平均利用者数</t>
    <rPh sb="14" eb="16">
      <t>ケイトウ</t>
    </rPh>
    <rPh sb="16" eb="17">
      <t>スウ</t>
    </rPh>
    <phoneticPr fontId="1"/>
  </si>
  <si>
    <t>5-1</t>
    <phoneticPr fontId="3"/>
  </si>
  <si>
    <t>5-2</t>
    <phoneticPr fontId="3"/>
  </si>
  <si>
    <t>郵便</t>
    <rPh sb="0" eb="2">
      <t>ユウビン</t>
    </rPh>
    <phoneticPr fontId="1"/>
  </si>
  <si>
    <t>　交通安全施設（つづき）</t>
    <rPh sb="1" eb="3">
      <t>コウツウ</t>
    </rPh>
    <rPh sb="3" eb="5">
      <t>アンゼン</t>
    </rPh>
    <rPh sb="5" eb="7">
      <t>シセツ</t>
    </rPh>
    <phoneticPr fontId="3"/>
  </si>
  <si>
    <t>交通安全施設（つづき）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</si>
</sst>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#,##0;[Red]#,##0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Arial"/>
      <family val="2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u/>
      <sz val="12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top"/>
      <protection locked="0"/>
    </xf>
  </cellStyleXfs>
  <cellXfs count="272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Font="1"/>
    <xf numFmtId="38" fontId="5" fillId="0" borderId="0" xfId="1" applyFont="1" applyFill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6" fillId="0" borderId="0" xfId="0" applyFont="1" applyBorder="1" applyAlignment="1">
      <alignment horizontal="distributed" vertical="center" wrapText="1"/>
    </xf>
    <xf numFmtId="38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0" fillId="0" borderId="0" xfId="0" applyFont="1" applyFill="1"/>
    <xf numFmtId="177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0" fillId="0" borderId="0" xfId="0" applyFill="1"/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right" vertical="center" wrapText="1"/>
    </xf>
    <xf numFmtId="176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7" fillId="0" borderId="0" xfId="2" applyFont="1" applyFill="1" applyAlignment="1">
      <alignment vertical="center"/>
    </xf>
    <xf numFmtId="178" fontId="0" fillId="0" borderId="0" xfId="0" applyNumberFormat="1" applyFont="1" applyFill="1"/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right" vertical="center"/>
    </xf>
    <xf numFmtId="0" fontId="0" fillId="0" borderId="0" xfId="0" applyAlignment="1"/>
    <xf numFmtId="0" fontId="5" fillId="0" borderId="0" xfId="0" applyFont="1" applyAlignment="1">
      <alignment vertical="center"/>
    </xf>
    <xf numFmtId="0" fontId="11" fillId="0" borderId="0" xfId="0" applyFont="1"/>
    <xf numFmtId="0" fontId="11" fillId="0" borderId="24" xfId="0" applyFont="1" applyBorder="1" applyAlignment="1">
      <alignment horizontal="distributed" vertical="center" justifyLastLine="1"/>
    </xf>
    <xf numFmtId="38" fontId="12" fillId="0" borderId="0" xfId="1" applyFont="1" applyFill="1" applyAlignment="1">
      <alignment vertical="center"/>
    </xf>
    <xf numFmtId="38" fontId="11" fillId="0" borderId="10" xfId="1" applyFont="1" applyFill="1" applyBorder="1" applyAlignment="1">
      <alignment vertical="center"/>
    </xf>
    <xf numFmtId="38" fontId="11" fillId="0" borderId="0" xfId="1" applyFont="1" applyFill="1" applyAlignment="1">
      <alignment vertical="center"/>
    </xf>
    <xf numFmtId="38" fontId="11" fillId="0" borderId="21" xfId="1" applyFont="1" applyFill="1" applyBorder="1" applyAlignment="1">
      <alignment vertical="center"/>
    </xf>
    <xf numFmtId="38" fontId="11" fillId="0" borderId="1" xfId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1" xfId="0" applyFont="1" applyBorder="1"/>
    <xf numFmtId="0" fontId="11" fillId="0" borderId="15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/>
    </xf>
    <xf numFmtId="38" fontId="11" fillId="0" borderId="0" xfId="1" applyFont="1" applyAlignment="1">
      <alignment vertical="center"/>
    </xf>
    <xf numFmtId="0" fontId="11" fillId="0" borderId="22" xfId="0" applyFont="1" applyBorder="1" applyAlignment="1">
      <alignment horizontal="distributed" vertical="center"/>
    </xf>
    <xf numFmtId="38" fontId="11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distributed" vertical="center" justifyLastLine="1"/>
    </xf>
    <xf numFmtId="0" fontId="11" fillId="0" borderId="18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left" vertical="center" justifyLastLine="1"/>
    </xf>
    <xf numFmtId="0" fontId="11" fillId="0" borderId="20" xfId="0" applyFont="1" applyBorder="1" applyAlignment="1">
      <alignment horizontal="left" vertical="center" justifyLastLine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 vertical="center"/>
    </xf>
    <xf numFmtId="0" fontId="11" fillId="0" borderId="0" xfId="1" applyNumberFormat="1" applyFont="1" applyFill="1" applyBorder="1" applyAlignment="1">
      <alignment vertical="center"/>
    </xf>
    <xf numFmtId="3" fontId="11" fillId="0" borderId="0" xfId="0" applyNumberFormat="1" applyFont="1" applyBorder="1" applyAlignment="1">
      <alignment horizontal="right" vertical="center"/>
    </xf>
    <xf numFmtId="178" fontId="11" fillId="0" borderId="0" xfId="0" applyNumberFormat="1" applyFont="1" applyBorder="1" applyAlignment="1">
      <alignment horizontal="right" vertical="center"/>
    </xf>
    <xf numFmtId="0" fontId="11" fillId="0" borderId="10" xfId="1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distributed" vertical="center" justifyLastLine="1"/>
    </xf>
    <xf numFmtId="0" fontId="11" fillId="0" borderId="1" xfId="1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right" vertical="center"/>
    </xf>
    <xf numFmtId="0" fontId="11" fillId="0" borderId="1" xfId="1" applyNumberFormat="1" applyFont="1" applyBorder="1" applyAlignment="1">
      <alignment horizontal="right" vertical="center"/>
    </xf>
    <xf numFmtId="178" fontId="11" fillId="0" borderId="1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horizontal="right" vertical="center" wrapText="1"/>
    </xf>
    <xf numFmtId="0" fontId="11" fillId="0" borderId="14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0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12" xfId="0" applyFont="1" applyBorder="1" applyAlignment="1">
      <alignment horizontal="distributed" vertical="center" justifyLastLine="1"/>
    </xf>
    <xf numFmtId="38" fontId="11" fillId="0" borderId="10" xfId="1" applyFont="1" applyBorder="1" applyAlignment="1">
      <alignment horizontal="right" vertical="center"/>
    </xf>
    <xf numFmtId="38" fontId="11" fillId="0" borderId="0" xfId="1" applyFont="1" applyBorder="1" applyAlignment="1">
      <alignment vertical="center"/>
    </xf>
    <xf numFmtId="38" fontId="11" fillId="0" borderId="0" xfId="1" applyFont="1" applyBorder="1" applyAlignment="1">
      <alignment horizontal="right" vertical="center"/>
    </xf>
    <xf numFmtId="0" fontId="11" fillId="0" borderId="0" xfId="0" applyFont="1" applyAlignment="1">
      <alignment horizontal="distributed" vertical="center"/>
    </xf>
    <xf numFmtId="0" fontId="11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38" fontId="11" fillId="0" borderId="21" xfId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Alignment="1"/>
    <xf numFmtId="0" fontId="11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left" vertical="center"/>
    </xf>
    <xf numFmtId="0" fontId="11" fillId="0" borderId="8" xfId="0" applyFont="1" applyBorder="1" applyAlignment="1">
      <alignment horizontal="distributed" vertical="center" justifyLastLine="1"/>
    </xf>
    <xf numFmtId="0" fontId="11" fillId="0" borderId="7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38" fontId="11" fillId="0" borderId="23" xfId="1" applyFont="1" applyFill="1" applyBorder="1" applyAlignment="1">
      <alignment horizontal="center" vertical="center" textRotation="255"/>
    </xf>
    <xf numFmtId="38" fontId="11" fillId="0" borderId="11" xfId="1" applyFont="1" applyFill="1" applyBorder="1" applyAlignment="1">
      <alignment horizontal="center" vertical="top"/>
    </xf>
    <xf numFmtId="38" fontId="11" fillId="0" borderId="7" xfId="1" applyFont="1" applyFill="1" applyBorder="1" applyAlignment="1">
      <alignment horizontal="center" vertical="top"/>
    </xf>
    <xf numFmtId="38" fontId="11" fillId="0" borderId="19" xfId="1" applyFont="1" applyFill="1" applyBorder="1" applyAlignment="1">
      <alignment vertical="center"/>
    </xf>
    <xf numFmtId="38" fontId="11" fillId="0" borderId="14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0" fontId="11" fillId="0" borderId="0" xfId="2" applyFont="1" applyFill="1" applyAlignment="1">
      <alignment vertical="center"/>
    </xf>
    <xf numFmtId="0" fontId="11" fillId="0" borderId="0" xfId="2" applyFont="1" applyFill="1" applyAlignment="1">
      <alignment vertical="center" shrinkToFit="1"/>
    </xf>
    <xf numFmtId="38" fontId="11" fillId="0" borderId="0" xfId="1" applyFont="1" applyFill="1" applyAlignment="1">
      <alignment horizontal="right" vertical="center"/>
    </xf>
    <xf numFmtId="38" fontId="11" fillId="0" borderId="10" xfId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38" fontId="12" fillId="0" borderId="10" xfId="1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13" xfId="0" applyFont="1" applyBorder="1" applyAlignment="1">
      <alignment horizontal="distributed" vertical="center" justifyLastLine="1"/>
    </xf>
    <xf numFmtId="0" fontId="12" fillId="0" borderId="0" xfId="0" applyFont="1" applyBorder="1" applyAlignment="1">
      <alignment horizontal="center" vertical="center"/>
    </xf>
    <xf numFmtId="38" fontId="11" fillId="0" borderId="1" xfId="1" applyFont="1" applyBorder="1" applyAlignment="1">
      <alignment horizontal="right" vertical="center"/>
    </xf>
    <xf numFmtId="38" fontId="11" fillId="0" borderId="10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38" fontId="11" fillId="0" borderId="0" xfId="1" applyFont="1" applyBorder="1" applyAlignment="1" applyProtection="1">
      <alignment horizontal="right" vertical="center"/>
      <protection locked="0"/>
    </xf>
    <xf numFmtId="38" fontId="11" fillId="0" borderId="1" xfId="1" applyFont="1" applyBorder="1" applyAlignment="1" applyProtection="1">
      <alignment horizontal="right" vertical="center"/>
      <protection locked="0"/>
    </xf>
    <xf numFmtId="0" fontId="11" fillId="0" borderId="23" xfId="2" applyFont="1" applyFill="1" applyBorder="1" applyAlignment="1">
      <alignment horizontal="distributed" vertical="center" indent="1" shrinkToFit="1"/>
    </xf>
    <xf numFmtId="0" fontId="11" fillId="0" borderId="6" xfId="2" applyFont="1" applyFill="1" applyBorder="1" applyAlignment="1">
      <alignment horizontal="distributed" vertical="center" indent="1" shrinkToFit="1"/>
    </xf>
    <xf numFmtId="0" fontId="11" fillId="0" borderId="11" xfId="2" applyFont="1" applyFill="1" applyBorder="1" applyAlignment="1">
      <alignment horizontal="distributed" vertical="center" indent="1" shrinkToFit="1"/>
    </xf>
    <xf numFmtId="0" fontId="11" fillId="0" borderId="25" xfId="2" applyFont="1" applyFill="1" applyBorder="1" applyAlignment="1">
      <alignment horizontal="distributed" vertical="center" indent="1" shrinkToFit="1"/>
    </xf>
    <xf numFmtId="0" fontId="11" fillId="0" borderId="23" xfId="2" applyFont="1" applyFill="1" applyBorder="1" applyAlignment="1">
      <alignment horizontal="left" vertical="center" indent="1" shrinkToFit="1"/>
    </xf>
    <xf numFmtId="0" fontId="11" fillId="0" borderId="6" xfId="2" applyFont="1" applyFill="1" applyBorder="1" applyAlignment="1">
      <alignment horizontal="left" vertical="center" indent="1" shrinkToFit="1"/>
    </xf>
    <xf numFmtId="0" fontId="11" fillId="0" borderId="11" xfId="2" applyFont="1" applyFill="1" applyBorder="1" applyAlignment="1">
      <alignment horizontal="left" vertical="center" indent="1" shrinkToFit="1"/>
    </xf>
    <xf numFmtId="0" fontId="11" fillId="0" borderId="25" xfId="2" applyFont="1" applyFill="1" applyBorder="1" applyAlignment="1">
      <alignment horizontal="left" vertical="center" indent="1" shrinkToFit="1"/>
    </xf>
    <xf numFmtId="0" fontId="11" fillId="0" borderId="0" xfId="0" applyFont="1" applyFill="1" applyAlignment="1">
      <alignment horizontal="distributed" vertical="center"/>
    </xf>
    <xf numFmtId="0" fontId="11" fillId="0" borderId="1" xfId="0" applyFont="1" applyFill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right" vertical="center"/>
    </xf>
    <xf numFmtId="38" fontId="11" fillId="0" borderId="19" xfId="1" applyFont="1" applyFill="1" applyBorder="1" applyAlignment="1">
      <alignment horizontal="center" vertical="center" textRotation="255"/>
    </xf>
    <xf numFmtId="38" fontId="11" fillId="0" borderId="0" xfId="1" applyFont="1" applyFill="1" applyBorder="1" applyAlignment="1">
      <alignment horizontal="center" vertical="center" textRotation="255"/>
    </xf>
    <xf numFmtId="38" fontId="11" fillId="0" borderId="0" xfId="1" applyFont="1" applyFill="1" applyBorder="1" applyAlignment="1">
      <alignment horizontal="center" vertical="center" textRotation="255" wrapText="1"/>
    </xf>
    <xf numFmtId="38" fontId="11" fillId="0" borderId="0" xfId="1" applyFont="1" applyFill="1" applyBorder="1" applyAlignment="1">
      <alignment horizontal="center" vertical="top"/>
    </xf>
    <xf numFmtId="0" fontId="9" fillId="0" borderId="0" xfId="2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11" fillId="0" borderId="0" xfId="2" applyFont="1" applyFill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/>
    </xf>
    <xf numFmtId="0" fontId="11" fillId="0" borderId="0" xfId="0" applyFont="1" applyFill="1" applyAlignment="1">
      <alignment horizontal="distributed" vertical="center"/>
    </xf>
    <xf numFmtId="0" fontId="11" fillId="0" borderId="1" xfId="0" applyFont="1" applyBorder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distributed" vertical="center" indent="1"/>
    </xf>
    <xf numFmtId="0" fontId="11" fillId="0" borderId="0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0" xfId="0" applyFont="1" applyAlignment="1">
      <alignment horizontal="left" vertical="center"/>
    </xf>
    <xf numFmtId="0" fontId="11" fillId="0" borderId="18" xfId="0" applyFont="1" applyFill="1" applyBorder="1" applyAlignment="1">
      <alignment horizontal="distributed" vertical="center" indent="1"/>
    </xf>
    <xf numFmtId="0" fontId="11" fillId="0" borderId="18" xfId="0" applyFont="1" applyBorder="1" applyAlignment="1">
      <alignment horizontal="left" vertical="center" justifyLastLine="1"/>
    </xf>
    <xf numFmtId="0" fontId="11" fillId="0" borderId="18" xfId="0" applyFont="1" applyBorder="1" applyAlignment="1">
      <alignment horizontal="left" vertical="center" wrapText="1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18" xfId="0" applyFont="1" applyFill="1" applyBorder="1" applyAlignment="1">
      <alignment horizontal="distributed" vertical="center" indent="1"/>
    </xf>
    <xf numFmtId="0" fontId="11" fillId="0" borderId="0" xfId="0" applyFont="1" applyBorder="1" applyAlignment="1">
      <alignment horizontal="right" vertical="center"/>
    </xf>
    <xf numFmtId="38" fontId="12" fillId="0" borderId="0" xfId="1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15" xfId="0" applyFont="1" applyBorder="1" applyAlignment="1">
      <alignment horizontal="distributed" vertical="center" justifyLastLine="1"/>
    </xf>
    <xf numFmtId="0" fontId="11" fillId="0" borderId="22" xfId="0" applyFont="1" applyBorder="1" applyAlignment="1">
      <alignment horizontal="distributed" vertical="center" indent="1"/>
    </xf>
    <xf numFmtId="0" fontId="11" fillId="0" borderId="27" xfId="0" applyFont="1" applyBorder="1" applyAlignment="1">
      <alignment horizontal="distributed" vertical="center" indent="1"/>
    </xf>
    <xf numFmtId="38" fontId="11" fillId="0" borderId="26" xfId="1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0" fontId="19" fillId="0" borderId="0" xfId="0" applyFont="1"/>
    <xf numFmtId="0" fontId="19" fillId="0" borderId="0" xfId="0" applyNumberFormat="1" applyFont="1" applyFill="1" applyAlignment="1">
      <alignment horizontal="center" vertical="center"/>
    </xf>
    <xf numFmtId="0" fontId="21" fillId="0" borderId="0" xfId="3" applyNumberFormat="1" applyFont="1" applyFill="1" applyAlignment="1" applyProtection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Fill="1" applyAlignment="1">
      <alignment horizontal="center" vertical="center"/>
    </xf>
    <xf numFmtId="0" fontId="22" fillId="0" borderId="0" xfId="3" applyNumberFormat="1" applyFont="1" applyFill="1" applyAlignment="1" applyProtection="1">
      <alignment vertical="center"/>
    </xf>
    <xf numFmtId="0" fontId="17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distributed" vertical="center" indent="1"/>
    </xf>
    <xf numFmtId="0" fontId="11" fillId="0" borderId="18" xfId="0" applyFont="1" applyFill="1" applyBorder="1" applyAlignment="1">
      <alignment horizontal="distributed" vertical="center" indent="1"/>
    </xf>
    <xf numFmtId="0" fontId="12" fillId="0" borderId="14" xfId="0" applyFont="1" applyFill="1" applyBorder="1" applyAlignment="1">
      <alignment horizontal="distributed" vertical="center" indent="1"/>
    </xf>
    <xf numFmtId="0" fontId="12" fillId="0" borderId="20" xfId="0" applyFont="1" applyFill="1" applyBorder="1" applyAlignment="1">
      <alignment horizontal="distributed" vertical="center" indent="1"/>
    </xf>
    <xf numFmtId="0" fontId="14" fillId="0" borderId="0" xfId="0" applyFont="1" applyFill="1" applyAlignment="1">
      <alignment horizontal="distributed" vertical="center" indent="1" shrinkToFit="1"/>
    </xf>
    <xf numFmtId="0" fontId="14" fillId="0" borderId="18" xfId="0" applyFont="1" applyFill="1" applyBorder="1" applyAlignment="1">
      <alignment horizontal="distributed" vertical="center" indent="1" shrinkToFit="1"/>
    </xf>
    <xf numFmtId="0" fontId="11" fillId="0" borderId="1" xfId="0" applyFont="1" applyFill="1" applyBorder="1" applyAlignment="1">
      <alignment horizontal="distributed" vertical="center" indent="1"/>
    </xf>
    <xf numFmtId="0" fontId="11" fillId="0" borderId="22" xfId="0" applyFont="1" applyFill="1" applyBorder="1" applyAlignment="1">
      <alignment horizontal="distributed" vertical="center" indent="1"/>
    </xf>
    <xf numFmtId="38" fontId="11" fillId="0" borderId="2" xfId="1" applyFont="1" applyFill="1" applyBorder="1" applyAlignment="1">
      <alignment horizontal="right" vertical="center"/>
    </xf>
    <xf numFmtId="38" fontId="15" fillId="0" borderId="0" xfId="1" applyFont="1" applyFill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right" vertical="center"/>
    </xf>
    <xf numFmtId="0" fontId="11" fillId="0" borderId="16" xfId="0" applyFont="1" applyBorder="1" applyAlignment="1">
      <alignment horizontal="distributed" vertical="center" justifyLastLine="1"/>
    </xf>
    <xf numFmtId="0" fontId="11" fillId="0" borderId="17" xfId="0" applyFont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left" vertical="center"/>
    </xf>
    <xf numFmtId="38" fontId="11" fillId="0" borderId="0" xfId="1" applyFont="1" applyFill="1" applyBorder="1" applyAlignment="1">
      <alignment horizontal="distributed" vertical="center" wrapText="1" justifyLastLine="1"/>
    </xf>
    <xf numFmtId="0" fontId="11" fillId="0" borderId="20" xfId="2" applyFont="1" applyFill="1" applyBorder="1" applyAlignment="1">
      <alignment horizontal="center" vertical="distributed" textRotation="255" justifyLastLine="1"/>
    </xf>
    <xf numFmtId="0" fontId="11" fillId="0" borderId="18" xfId="2" applyFont="1" applyFill="1" applyBorder="1" applyAlignment="1">
      <alignment horizontal="center" vertical="distributed" textRotation="255" justifyLastLine="1"/>
    </xf>
    <xf numFmtId="0" fontId="11" fillId="0" borderId="9" xfId="2" applyFont="1" applyFill="1" applyBorder="1" applyAlignment="1">
      <alignment horizontal="center" vertical="distributed" textRotation="255" justifyLastLine="1"/>
    </xf>
    <xf numFmtId="0" fontId="9" fillId="0" borderId="0" xfId="2" applyFont="1" applyFill="1" applyAlignment="1">
      <alignment horizontal="center" vertical="center"/>
    </xf>
    <xf numFmtId="0" fontId="11" fillId="0" borderId="18" xfId="0" applyFont="1" applyBorder="1" applyAlignment="1">
      <alignment horizontal="center" vertical="distributed" textRotation="255" justifyLastLine="1"/>
    </xf>
    <xf numFmtId="0" fontId="11" fillId="0" borderId="22" xfId="0" applyFont="1" applyBorder="1" applyAlignment="1">
      <alignment horizontal="center" vertical="distributed" textRotation="255" justifyLastLine="1"/>
    </xf>
    <xf numFmtId="0" fontId="11" fillId="0" borderId="2" xfId="2" applyFont="1" applyFill="1" applyBorder="1" applyAlignment="1" applyProtection="1">
      <alignment horizontal="distributed" vertical="center" justifyLastLine="1"/>
    </xf>
    <xf numFmtId="0" fontId="11" fillId="0" borderId="5" xfId="2" applyFont="1" applyFill="1" applyBorder="1" applyAlignment="1" applyProtection="1">
      <alignment horizontal="distributed" vertical="center" justifyLastLine="1"/>
    </xf>
    <xf numFmtId="0" fontId="11" fillId="0" borderId="0" xfId="2" applyFont="1" applyFill="1" applyBorder="1" applyAlignment="1" applyProtection="1">
      <alignment horizontal="distributed" vertical="center" justifyLastLine="1"/>
    </xf>
    <xf numFmtId="0" fontId="11" fillId="0" borderId="18" xfId="2" applyFont="1" applyFill="1" applyBorder="1" applyAlignment="1" applyProtection="1">
      <alignment horizontal="distributed" vertical="center" justifyLastLine="1"/>
    </xf>
    <xf numFmtId="0" fontId="11" fillId="0" borderId="8" xfId="2" applyFont="1" applyFill="1" applyBorder="1" applyAlignment="1" applyProtection="1">
      <alignment horizontal="distributed" vertical="center" justifyLastLine="1"/>
    </xf>
    <xf numFmtId="0" fontId="11" fillId="0" borderId="9" xfId="2" applyFont="1" applyFill="1" applyBorder="1" applyAlignment="1" applyProtection="1">
      <alignment horizontal="distributed" vertical="center" justifyLastLine="1"/>
    </xf>
    <xf numFmtId="0" fontId="11" fillId="0" borderId="3" xfId="2" applyFont="1" applyFill="1" applyBorder="1" applyAlignment="1">
      <alignment horizontal="distributed" vertical="center" wrapText="1" justifyLastLine="1"/>
    </xf>
    <xf numFmtId="0" fontId="11" fillId="0" borderId="6" xfId="2" applyFont="1" applyFill="1" applyBorder="1" applyAlignment="1">
      <alignment horizontal="distributed" vertical="center" wrapText="1" justifyLastLine="1"/>
    </xf>
    <xf numFmtId="0" fontId="11" fillId="0" borderId="11" xfId="2" applyFont="1" applyFill="1" applyBorder="1" applyAlignment="1">
      <alignment horizontal="distributed" vertical="center" wrapText="1" justifyLastLine="1"/>
    </xf>
    <xf numFmtId="38" fontId="11" fillId="0" borderId="4" xfId="1" applyFont="1" applyFill="1" applyBorder="1" applyAlignment="1">
      <alignment horizontal="distributed" vertical="center" wrapText="1" justifyLastLine="1"/>
    </xf>
    <xf numFmtId="38" fontId="11" fillId="0" borderId="2" xfId="1" applyFont="1" applyFill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Border="1" applyAlignment="1">
      <alignment horizontal="distributed" vertical="center" justifyLastLine="1"/>
    </xf>
    <xf numFmtId="0" fontId="11" fillId="0" borderId="5" xfId="0" applyFont="1" applyBorder="1" applyAlignment="1">
      <alignment horizontal="distributed" vertical="center" justifyLastLine="1"/>
    </xf>
    <xf numFmtId="0" fontId="11" fillId="0" borderId="8" xfId="0" applyFont="1" applyBorder="1" applyAlignment="1">
      <alignment horizontal="distributed" vertical="center" justifyLastLine="1"/>
    </xf>
    <xf numFmtId="0" fontId="11" fillId="0" borderId="9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5" xfId="0" applyFont="1" applyBorder="1" applyAlignment="1">
      <alignment horizontal="distributed" vertical="center" justifyLastLine="1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Alignment="1"/>
    <xf numFmtId="0" fontId="11" fillId="0" borderId="23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23" xfId="0" applyFont="1" applyBorder="1" applyAlignment="1">
      <alignment horizontal="distributed" vertical="center" wrapText="1" justifyLastLine="1"/>
    </xf>
    <xf numFmtId="0" fontId="11" fillId="0" borderId="11" xfId="0" applyFont="1" applyBorder="1" applyAlignment="1">
      <alignment horizontal="distributed" vertical="center" wrapText="1" justifyLastLine="1"/>
    </xf>
    <xf numFmtId="0" fontId="11" fillId="0" borderId="8" xfId="0" applyFont="1" applyBorder="1" applyAlignment="1">
      <alignment horizontal="left" vertical="center" justifyLastLine="1"/>
    </xf>
    <xf numFmtId="0" fontId="11" fillId="0" borderId="9" xfId="0" applyFont="1" applyBorder="1" applyAlignment="1">
      <alignment horizontal="left" vertical="center" justifyLastLine="1"/>
    </xf>
    <xf numFmtId="0" fontId="11" fillId="0" borderId="19" xfId="0" applyFont="1" applyBorder="1" applyAlignment="1">
      <alignment horizontal="distributed" vertical="center" wrapText="1" justifyLastLine="1"/>
    </xf>
    <xf numFmtId="0" fontId="11" fillId="0" borderId="7" xfId="0" applyFont="1" applyBorder="1" applyAlignment="1">
      <alignment horizontal="distributed" vertical="center" wrapText="1" justifyLastLine="1"/>
    </xf>
    <xf numFmtId="0" fontId="11" fillId="0" borderId="2" xfId="0" applyFont="1" applyBorder="1" applyAlignment="1">
      <alignment horizontal="right" vertical="center" justifyLastLine="1"/>
    </xf>
    <xf numFmtId="0" fontId="11" fillId="0" borderId="5" xfId="0" applyFont="1" applyBorder="1" applyAlignment="1">
      <alignment horizontal="right" vertical="center" justifyLastLine="1"/>
    </xf>
    <xf numFmtId="0" fontId="11" fillId="0" borderId="0" xfId="0" applyFont="1" applyAlignment="1">
      <alignment horizontal="left" vertical="center"/>
    </xf>
    <xf numFmtId="0" fontId="11" fillId="0" borderId="14" xfId="0" applyFont="1" applyBorder="1" applyAlignment="1">
      <alignment horizontal="distributed" vertical="center" wrapText="1" justifyLastLine="1"/>
    </xf>
    <xf numFmtId="0" fontId="11" fillId="0" borderId="20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vertical="center" wrapText="1" justifyLastLine="1"/>
    </xf>
    <xf numFmtId="0" fontId="11" fillId="0" borderId="3" xfId="0" applyFont="1" applyBorder="1" applyAlignment="1">
      <alignment horizontal="distributed" vertical="center" justifyLastLine="1"/>
    </xf>
    <xf numFmtId="0" fontId="11" fillId="0" borderId="4" xfId="0" applyFont="1" applyBorder="1" applyAlignment="1">
      <alignment horizontal="distributed" vertical="center" wrapText="1" justifyLastLine="1"/>
    </xf>
    <xf numFmtId="0" fontId="11" fillId="0" borderId="0" xfId="0" applyFont="1" applyBorder="1" applyAlignment="1">
      <alignment horizontal="distributed" vertical="center" indent="1"/>
    </xf>
    <xf numFmtId="0" fontId="11" fillId="0" borderId="18" xfId="0" applyFont="1" applyBorder="1" applyAlignment="1">
      <alignment horizontal="distributed" vertical="center" indent="1"/>
    </xf>
    <xf numFmtId="0" fontId="11" fillId="0" borderId="1" xfId="0" applyFont="1" applyBorder="1" applyAlignment="1">
      <alignment horizontal="distributed" vertical="center" indent="1"/>
    </xf>
    <xf numFmtId="0" fontId="11" fillId="0" borderId="22" xfId="0" applyFont="1" applyBorder="1" applyAlignment="1">
      <alignment horizontal="distributed" vertical="center" indent="1"/>
    </xf>
    <xf numFmtId="0" fontId="11" fillId="0" borderId="0" xfId="0" applyFont="1" applyAlignment="1">
      <alignment vertical="center"/>
    </xf>
    <xf numFmtId="0" fontId="11" fillId="0" borderId="2" xfId="0" applyFont="1" applyBorder="1" applyAlignment="1">
      <alignment horizontal="distributed" vertical="center" indent="2"/>
    </xf>
    <xf numFmtId="0" fontId="11" fillId="0" borderId="5" xfId="0" applyFont="1" applyBorder="1" applyAlignment="1">
      <alignment horizontal="distributed" vertical="center" indent="2"/>
    </xf>
    <xf numFmtId="0" fontId="11" fillId="0" borderId="0" xfId="0" applyFont="1" applyAlignment="1">
      <alignment horizontal="right" vertical="center"/>
    </xf>
    <xf numFmtId="0" fontId="11" fillId="0" borderId="16" xfId="0" applyFont="1" applyBorder="1" applyAlignment="1">
      <alignment horizontal="distributed" vertical="center" indent="2"/>
    </xf>
    <xf numFmtId="0" fontId="11" fillId="0" borderId="17" xfId="0" applyFont="1" applyBorder="1" applyAlignment="1">
      <alignment horizontal="distributed" vertical="center" indent="2"/>
    </xf>
    <xf numFmtId="0" fontId="11" fillId="0" borderId="14" xfId="0" applyFont="1" applyBorder="1" applyAlignment="1">
      <alignment horizontal="distributed" vertical="center" indent="1"/>
    </xf>
    <xf numFmtId="0" fontId="11" fillId="0" borderId="20" xfId="0" applyFont="1" applyBorder="1" applyAlignment="1">
      <alignment horizontal="distributed" vertical="center" indent="1"/>
    </xf>
    <xf numFmtId="0" fontId="11" fillId="0" borderId="8" xfId="0" applyFont="1" applyBorder="1" applyAlignment="1">
      <alignment horizontal="distributed" vertical="center" indent="1"/>
    </xf>
    <xf numFmtId="0" fontId="11" fillId="0" borderId="9" xfId="0" applyFont="1" applyBorder="1" applyAlignment="1">
      <alignment horizontal="distributed" vertical="center" indent="1"/>
    </xf>
    <xf numFmtId="0" fontId="11" fillId="0" borderId="19" xfId="0" applyFont="1" applyBorder="1" applyAlignment="1">
      <alignment horizontal="distributed" vertical="center" indent="1"/>
    </xf>
    <xf numFmtId="0" fontId="11" fillId="0" borderId="7" xfId="0" applyFont="1" applyBorder="1" applyAlignment="1">
      <alignment horizontal="distributed" vertical="center" indent="1"/>
    </xf>
    <xf numFmtId="0" fontId="11" fillId="0" borderId="21" xfId="0" applyFont="1" applyBorder="1" applyAlignment="1">
      <alignment horizontal="distributed" vertical="center" indent="1"/>
    </xf>
    <xf numFmtId="0" fontId="11" fillId="0" borderId="14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</cellXfs>
  <cellStyles count="4">
    <cellStyle name="ハイパーリンク" xfId="3" builtinId="8"/>
    <cellStyle name="桁区切り" xfId="1" builtinId="6"/>
    <cellStyle name="標準" xfId="0" builtinId="0"/>
    <cellStyle name="標準_箇所別レイアウト(案)" xfId="2"/>
  </cellStyles>
  <dxfs count="1">
    <dxf>
      <font>
        <b val="0"/>
        <i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3</xdr:col>
      <xdr:colOff>0</xdr:colOff>
      <xdr:row>5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19050" y="523875"/>
          <a:ext cx="962025" cy="1000125"/>
        </a:xfrm>
        <a:prstGeom prst="line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sqref="A1:B1"/>
    </sheetView>
  </sheetViews>
  <sheetFormatPr defaultRowHeight="22.5" customHeight="1" x14ac:dyDescent="0.15"/>
  <cols>
    <col min="1" max="1" width="5.625" style="173" customWidth="1"/>
    <col min="2" max="2" width="60.625" style="174" customWidth="1"/>
    <col min="3" max="256" width="9" style="170"/>
    <col min="257" max="257" width="5.25" style="170" customWidth="1"/>
    <col min="258" max="258" width="55.5" style="170" customWidth="1"/>
    <col min="259" max="512" width="9" style="170"/>
    <col min="513" max="513" width="5.25" style="170" customWidth="1"/>
    <col min="514" max="514" width="55.5" style="170" customWidth="1"/>
    <col min="515" max="768" width="9" style="170"/>
    <col min="769" max="769" width="5.25" style="170" customWidth="1"/>
    <col min="770" max="770" width="55.5" style="170" customWidth="1"/>
    <col min="771" max="1024" width="9" style="170"/>
    <col min="1025" max="1025" width="5.25" style="170" customWidth="1"/>
    <col min="1026" max="1026" width="55.5" style="170" customWidth="1"/>
    <col min="1027" max="1280" width="9" style="170"/>
    <col min="1281" max="1281" width="5.25" style="170" customWidth="1"/>
    <col min="1282" max="1282" width="55.5" style="170" customWidth="1"/>
    <col min="1283" max="1536" width="9" style="170"/>
    <col min="1537" max="1537" width="5.25" style="170" customWidth="1"/>
    <col min="1538" max="1538" width="55.5" style="170" customWidth="1"/>
    <col min="1539" max="1792" width="9" style="170"/>
    <col min="1793" max="1793" width="5.25" style="170" customWidth="1"/>
    <col min="1794" max="1794" width="55.5" style="170" customWidth="1"/>
    <col min="1795" max="2048" width="9" style="170"/>
    <col min="2049" max="2049" width="5.25" style="170" customWidth="1"/>
    <col min="2050" max="2050" width="55.5" style="170" customWidth="1"/>
    <col min="2051" max="2304" width="9" style="170"/>
    <col min="2305" max="2305" width="5.25" style="170" customWidth="1"/>
    <col min="2306" max="2306" width="55.5" style="170" customWidth="1"/>
    <col min="2307" max="2560" width="9" style="170"/>
    <col min="2561" max="2561" width="5.25" style="170" customWidth="1"/>
    <col min="2562" max="2562" width="55.5" style="170" customWidth="1"/>
    <col min="2563" max="2816" width="9" style="170"/>
    <col min="2817" max="2817" width="5.25" style="170" customWidth="1"/>
    <col min="2818" max="2818" width="55.5" style="170" customWidth="1"/>
    <col min="2819" max="3072" width="9" style="170"/>
    <col min="3073" max="3073" width="5.25" style="170" customWidth="1"/>
    <col min="3074" max="3074" width="55.5" style="170" customWidth="1"/>
    <col min="3075" max="3328" width="9" style="170"/>
    <col min="3329" max="3329" width="5.25" style="170" customWidth="1"/>
    <col min="3330" max="3330" width="55.5" style="170" customWidth="1"/>
    <col min="3331" max="3584" width="9" style="170"/>
    <col min="3585" max="3585" width="5.25" style="170" customWidth="1"/>
    <col min="3586" max="3586" width="55.5" style="170" customWidth="1"/>
    <col min="3587" max="3840" width="9" style="170"/>
    <col min="3841" max="3841" width="5.25" style="170" customWidth="1"/>
    <col min="3842" max="3842" width="55.5" style="170" customWidth="1"/>
    <col min="3843" max="4096" width="9" style="170"/>
    <col min="4097" max="4097" width="5.25" style="170" customWidth="1"/>
    <col min="4098" max="4098" width="55.5" style="170" customWidth="1"/>
    <col min="4099" max="4352" width="9" style="170"/>
    <col min="4353" max="4353" width="5.25" style="170" customWidth="1"/>
    <col min="4354" max="4354" width="55.5" style="170" customWidth="1"/>
    <col min="4355" max="4608" width="9" style="170"/>
    <col min="4609" max="4609" width="5.25" style="170" customWidth="1"/>
    <col min="4610" max="4610" width="55.5" style="170" customWidth="1"/>
    <col min="4611" max="4864" width="9" style="170"/>
    <col min="4865" max="4865" width="5.25" style="170" customWidth="1"/>
    <col min="4866" max="4866" width="55.5" style="170" customWidth="1"/>
    <col min="4867" max="5120" width="9" style="170"/>
    <col min="5121" max="5121" width="5.25" style="170" customWidth="1"/>
    <col min="5122" max="5122" width="55.5" style="170" customWidth="1"/>
    <col min="5123" max="5376" width="9" style="170"/>
    <col min="5377" max="5377" width="5.25" style="170" customWidth="1"/>
    <col min="5378" max="5378" width="55.5" style="170" customWidth="1"/>
    <col min="5379" max="5632" width="9" style="170"/>
    <col min="5633" max="5633" width="5.25" style="170" customWidth="1"/>
    <col min="5634" max="5634" width="55.5" style="170" customWidth="1"/>
    <col min="5635" max="5888" width="9" style="170"/>
    <col min="5889" max="5889" width="5.25" style="170" customWidth="1"/>
    <col min="5890" max="5890" width="55.5" style="170" customWidth="1"/>
    <col min="5891" max="6144" width="9" style="170"/>
    <col min="6145" max="6145" width="5.25" style="170" customWidth="1"/>
    <col min="6146" max="6146" width="55.5" style="170" customWidth="1"/>
    <col min="6147" max="6400" width="9" style="170"/>
    <col min="6401" max="6401" width="5.25" style="170" customWidth="1"/>
    <col min="6402" max="6402" width="55.5" style="170" customWidth="1"/>
    <col min="6403" max="6656" width="9" style="170"/>
    <col min="6657" max="6657" width="5.25" style="170" customWidth="1"/>
    <col min="6658" max="6658" width="55.5" style="170" customWidth="1"/>
    <col min="6659" max="6912" width="9" style="170"/>
    <col min="6913" max="6913" width="5.25" style="170" customWidth="1"/>
    <col min="6914" max="6914" width="55.5" style="170" customWidth="1"/>
    <col min="6915" max="7168" width="9" style="170"/>
    <col min="7169" max="7169" width="5.25" style="170" customWidth="1"/>
    <col min="7170" max="7170" width="55.5" style="170" customWidth="1"/>
    <col min="7171" max="7424" width="9" style="170"/>
    <col min="7425" max="7425" width="5.25" style="170" customWidth="1"/>
    <col min="7426" max="7426" width="55.5" style="170" customWidth="1"/>
    <col min="7427" max="7680" width="9" style="170"/>
    <col min="7681" max="7681" width="5.25" style="170" customWidth="1"/>
    <col min="7682" max="7682" width="55.5" style="170" customWidth="1"/>
    <col min="7683" max="7936" width="9" style="170"/>
    <col min="7937" max="7937" width="5.25" style="170" customWidth="1"/>
    <col min="7938" max="7938" width="55.5" style="170" customWidth="1"/>
    <col min="7939" max="8192" width="9" style="170"/>
    <col min="8193" max="8193" width="5.25" style="170" customWidth="1"/>
    <col min="8194" max="8194" width="55.5" style="170" customWidth="1"/>
    <col min="8195" max="8448" width="9" style="170"/>
    <col min="8449" max="8449" width="5.25" style="170" customWidth="1"/>
    <col min="8450" max="8450" width="55.5" style="170" customWidth="1"/>
    <col min="8451" max="8704" width="9" style="170"/>
    <col min="8705" max="8705" width="5.25" style="170" customWidth="1"/>
    <col min="8706" max="8706" width="55.5" style="170" customWidth="1"/>
    <col min="8707" max="8960" width="9" style="170"/>
    <col min="8961" max="8961" width="5.25" style="170" customWidth="1"/>
    <col min="8962" max="8962" width="55.5" style="170" customWidth="1"/>
    <col min="8963" max="9216" width="9" style="170"/>
    <col min="9217" max="9217" width="5.25" style="170" customWidth="1"/>
    <col min="9218" max="9218" width="55.5" style="170" customWidth="1"/>
    <col min="9219" max="9472" width="9" style="170"/>
    <col min="9473" max="9473" width="5.25" style="170" customWidth="1"/>
    <col min="9474" max="9474" width="55.5" style="170" customWidth="1"/>
    <col min="9475" max="9728" width="9" style="170"/>
    <col min="9729" max="9729" width="5.25" style="170" customWidth="1"/>
    <col min="9730" max="9730" width="55.5" style="170" customWidth="1"/>
    <col min="9731" max="9984" width="9" style="170"/>
    <col min="9985" max="9985" width="5.25" style="170" customWidth="1"/>
    <col min="9986" max="9986" width="55.5" style="170" customWidth="1"/>
    <col min="9987" max="10240" width="9" style="170"/>
    <col min="10241" max="10241" width="5.25" style="170" customWidth="1"/>
    <col min="10242" max="10242" width="55.5" style="170" customWidth="1"/>
    <col min="10243" max="10496" width="9" style="170"/>
    <col min="10497" max="10497" width="5.25" style="170" customWidth="1"/>
    <col min="10498" max="10498" width="55.5" style="170" customWidth="1"/>
    <col min="10499" max="10752" width="9" style="170"/>
    <col min="10753" max="10753" width="5.25" style="170" customWidth="1"/>
    <col min="10754" max="10754" width="55.5" style="170" customWidth="1"/>
    <col min="10755" max="11008" width="9" style="170"/>
    <col min="11009" max="11009" width="5.25" style="170" customWidth="1"/>
    <col min="11010" max="11010" width="55.5" style="170" customWidth="1"/>
    <col min="11011" max="11264" width="9" style="170"/>
    <col min="11265" max="11265" width="5.25" style="170" customWidth="1"/>
    <col min="11266" max="11266" width="55.5" style="170" customWidth="1"/>
    <col min="11267" max="11520" width="9" style="170"/>
    <col min="11521" max="11521" width="5.25" style="170" customWidth="1"/>
    <col min="11522" max="11522" width="55.5" style="170" customWidth="1"/>
    <col min="11523" max="11776" width="9" style="170"/>
    <col min="11777" max="11777" width="5.25" style="170" customWidth="1"/>
    <col min="11778" max="11778" width="55.5" style="170" customWidth="1"/>
    <col min="11779" max="12032" width="9" style="170"/>
    <col min="12033" max="12033" width="5.25" style="170" customWidth="1"/>
    <col min="12034" max="12034" width="55.5" style="170" customWidth="1"/>
    <col min="12035" max="12288" width="9" style="170"/>
    <col min="12289" max="12289" width="5.25" style="170" customWidth="1"/>
    <col min="12290" max="12290" width="55.5" style="170" customWidth="1"/>
    <col min="12291" max="12544" width="9" style="170"/>
    <col min="12545" max="12545" width="5.25" style="170" customWidth="1"/>
    <col min="12546" max="12546" width="55.5" style="170" customWidth="1"/>
    <col min="12547" max="12800" width="9" style="170"/>
    <col min="12801" max="12801" width="5.25" style="170" customWidth="1"/>
    <col min="12802" max="12802" width="55.5" style="170" customWidth="1"/>
    <col min="12803" max="13056" width="9" style="170"/>
    <col min="13057" max="13057" width="5.25" style="170" customWidth="1"/>
    <col min="13058" max="13058" width="55.5" style="170" customWidth="1"/>
    <col min="13059" max="13312" width="9" style="170"/>
    <col min="13313" max="13313" width="5.25" style="170" customWidth="1"/>
    <col min="13314" max="13314" width="55.5" style="170" customWidth="1"/>
    <col min="13315" max="13568" width="9" style="170"/>
    <col min="13569" max="13569" width="5.25" style="170" customWidth="1"/>
    <col min="13570" max="13570" width="55.5" style="170" customWidth="1"/>
    <col min="13571" max="13824" width="9" style="170"/>
    <col min="13825" max="13825" width="5.25" style="170" customWidth="1"/>
    <col min="13826" max="13826" width="55.5" style="170" customWidth="1"/>
    <col min="13827" max="14080" width="9" style="170"/>
    <col min="14081" max="14081" width="5.25" style="170" customWidth="1"/>
    <col min="14082" max="14082" width="55.5" style="170" customWidth="1"/>
    <col min="14083" max="14336" width="9" style="170"/>
    <col min="14337" max="14337" width="5.25" style="170" customWidth="1"/>
    <col min="14338" max="14338" width="55.5" style="170" customWidth="1"/>
    <col min="14339" max="14592" width="9" style="170"/>
    <col min="14593" max="14593" width="5.25" style="170" customWidth="1"/>
    <col min="14594" max="14594" width="55.5" style="170" customWidth="1"/>
    <col min="14595" max="14848" width="9" style="170"/>
    <col min="14849" max="14849" width="5.25" style="170" customWidth="1"/>
    <col min="14850" max="14850" width="55.5" style="170" customWidth="1"/>
    <col min="14851" max="15104" width="9" style="170"/>
    <col min="15105" max="15105" width="5.25" style="170" customWidth="1"/>
    <col min="15106" max="15106" width="55.5" style="170" customWidth="1"/>
    <col min="15107" max="15360" width="9" style="170"/>
    <col min="15361" max="15361" width="5.25" style="170" customWidth="1"/>
    <col min="15362" max="15362" width="55.5" style="170" customWidth="1"/>
    <col min="15363" max="15616" width="9" style="170"/>
    <col min="15617" max="15617" width="5.25" style="170" customWidth="1"/>
    <col min="15618" max="15618" width="55.5" style="170" customWidth="1"/>
    <col min="15619" max="15872" width="9" style="170"/>
    <col min="15873" max="15873" width="5.25" style="170" customWidth="1"/>
    <col min="15874" max="15874" width="55.5" style="170" customWidth="1"/>
    <col min="15875" max="16128" width="9" style="170"/>
    <col min="16129" max="16129" width="5.25" style="170" customWidth="1"/>
    <col min="16130" max="16130" width="55.5" style="170" customWidth="1"/>
    <col min="16131" max="16384" width="9" style="170"/>
  </cols>
  <sheetData>
    <row r="1" spans="1:2" ht="22.5" customHeight="1" x14ac:dyDescent="0.15">
      <c r="A1" s="177" t="s">
        <v>168</v>
      </c>
      <c r="B1" s="177"/>
    </row>
    <row r="3" spans="1:2" ht="22.5" customHeight="1" x14ac:dyDescent="0.15">
      <c r="A3" s="171">
        <v>1</v>
      </c>
      <c r="B3" s="172" t="s">
        <v>169</v>
      </c>
    </row>
    <row r="4" spans="1:2" ht="22.5" customHeight="1" x14ac:dyDescent="0.15">
      <c r="A4" s="171">
        <v>2</v>
      </c>
      <c r="B4" s="172" t="s">
        <v>170</v>
      </c>
    </row>
    <row r="5" spans="1:2" ht="22.5" customHeight="1" x14ac:dyDescent="0.15">
      <c r="A5" s="171">
        <v>3</v>
      </c>
      <c r="B5" s="172" t="s">
        <v>171</v>
      </c>
    </row>
    <row r="6" spans="1:2" ht="22.5" customHeight="1" x14ac:dyDescent="0.15">
      <c r="A6" s="171">
        <v>4</v>
      </c>
      <c r="B6" s="172" t="s">
        <v>172</v>
      </c>
    </row>
    <row r="7" spans="1:2" ht="22.5" customHeight="1" x14ac:dyDescent="0.15">
      <c r="A7" s="175" t="s">
        <v>176</v>
      </c>
      <c r="B7" s="176" t="s">
        <v>173</v>
      </c>
    </row>
    <row r="8" spans="1:2" ht="22.5" customHeight="1" x14ac:dyDescent="0.15">
      <c r="A8" s="175" t="s">
        <v>177</v>
      </c>
      <c r="B8" s="176" t="s">
        <v>180</v>
      </c>
    </row>
    <row r="9" spans="1:2" ht="22.5" customHeight="1" x14ac:dyDescent="0.15">
      <c r="A9" s="171">
        <v>6</v>
      </c>
      <c r="B9" s="172" t="s">
        <v>174</v>
      </c>
    </row>
    <row r="10" spans="1:2" ht="22.5" customHeight="1" x14ac:dyDescent="0.15">
      <c r="A10" s="171">
        <v>7</v>
      </c>
      <c r="B10" s="172" t="s">
        <v>175</v>
      </c>
    </row>
    <row r="11" spans="1:2" ht="22.5" customHeight="1" x14ac:dyDescent="0.15">
      <c r="A11" s="171">
        <v>8</v>
      </c>
      <c r="B11" s="172" t="s">
        <v>178</v>
      </c>
    </row>
  </sheetData>
  <mergeCells count="1">
    <mergeCell ref="A1:B1"/>
  </mergeCells>
  <phoneticPr fontId="3"/>
  <hyperlinks>
    <hyperlink ref="B3" location="'1'!A1" tooltip="1" display="自動車保有台数"/>
    <hyperlink ref="B4" location="'2'!A1" tooltip="2" display="主要幹線交通量"/>
    <hyperlink ref="B5" location="'3'!A1" tooltip="3" display="関越自動車道通行量"/>
    <hyperlink ref="B6" location="'4'!A1" tooltip="4" display="鉄道による駅別旅客人員"/>
    <hyperlink ref="B7" location="'5-1'!A1" tooltip="5" display="交通安全施設"/>
    <hyperlink ref="B9" location="'6'!A1" tooltip="6" display="市内バス系統数・1日平均利用者数"/>
    <hyperlink ref="B10" location="'7'!A1" tooltip="7" display="市内循環バス(川越シャトル)系統数・1日平均利用者数"/>
    <hyperlink ref="B11" location="'8'!A1" tooltip="8" display="電話加入状況"/>
    <hyperlink ref="B8" location="'5-2'!A1" tooltip="5" display="交通安全施設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zoomScaleNormal="100" workbookViewId="0">
      <selection sqref="A1:G1"/>
    </sheetView>
  </sheetViews>
  <sheetFormatPr defaultRowHeight="13.5" x14ac:dyDescent="0.15"/>
  <cols>
    <col min="1" max="1" width="2.625" style="19" customWidth="1"/>
    <col min="2" max="2" width="14.625" style="19" customWidth="1"/>
    <col min="3" max="3" width="2.125" style="19" customWidth="1"/>
    <col min="4" max="4" width="14.625" style="19" customWidth="1"/>
    <col min="5" max="7" width="17.875" style="19" customWidth="1"/>
    <col min="8" max="16384" width="9" style="19"/>
  </cols>
  <sheetData>
    <row r="1" spans="1:7" ht="17.25" customHeight="1" x14ac:dyDescent="0.15">
      <c r="A1" s="214" t="s">
        <v>158</v>
      </c>
      <c r="B1" s="214"/>
      <c r="C1" s="214"/>
      <c r="D1" s="214"/>
      <c r="E1" s="214"/>
      <c r="F1" s="214"/>
      <c r="G1" s="214"/>
    </row>
    <row r="2" spans="1:7" ht="14.25" customHeight="1" thickBot="1" x14ac:dyDescent="0.2">
      <c r="A2" s="241" t="s">
        <v>52</v>
      </c>
      <c r="B2" s="241"/>
      <c r="C2" s="241"/>
      <c r="D2" s="241"/>
      <c r="E2" s="47"/>
      <c r="F2" s="47"/>
      <c r="G2" s="79" t="s">
        <v>135</v>
      </c>
    </row>
    <row r="3" spans="1:7" ht="14.25" customHeight="1" x14ac:dyDescent="0.15">
      <c r="A3" s="255" t="s">
        <v>80</v>
      </c>
      <c r="B3" s="255"/>
      <c r="C3" s="255"/>
      <c r="D3" s="256"/>
      <c r="E3" s="32" t="s">
        <v>112</v>
      </c>
      <c r="F3" s="32" t="s">
        <v>124</v>
      </c>
      <c r="G3" s="42" t="s">
        <v>159</v>
      </c>
    </row>
    <row r="4" spans="1:7" ht="14.25" customHeight="1" x14ac:dyDescent="0.15">
      <c r="A4" s="247" t="s">
        <v>78</v>
      </c>
      <c r="B4" s="247"/>
      <c r="C4" s="247"/>
      <c r="D4" s="248"/>
      <c r="E4" s="80">
        <v>29</v>
      </c>
      <c r="F4" s="54">
        <v>29</v>
      </c>
      <c r="G4" s="80">
        <v>29</v>
      </c>
    </row>
    <row r="5" spans="1:7" ht="14.25" customHeight="1" x14ac:dyDescent="0.15">
      <c r="A5" s="148"/>
      <c r="B5" s="247" t="s">
        <v>79</v>
      </c>
      <c r="C5" s="247"/>
      <c r="D5" s="248"/>
      <c r="E5" s="69">
        <v>28</v>
      </c>
      <c r="F5" s="54">
        <v>28</v>
      </c>
      <c r="G5" s="80">
        <v>28</v>
      </c>
    </row>
    <row r="6" spans="1:7" ht="14.25" customHeight="1" thickBot="1" x14ac:dyDescent="0.2">
      <c r="A6" s="149"/>
      <c r="B6" s="249" t="s">
        <v>91</v>
      </c>
      <c r="C6" s="249"/>
      <c r="D6" s="250"/>
      <c r="E6" s="82">
        <v>1</v>
      </c>
      <c r="F6" s="39">
        <v>1</v>
      </c>
      <c r="G6" s="82">
        <v>1</v>
      </c>
    </row>
    <row r="7" spans="1:7" ht="15" customHeight="1" x14ac:dyDescent="0.15">
      <c r="A7" s="65" t="s">
        <v>119</v>
      </c>
      <c r="B7" s="65"/>
      <c r="C7" s="68"/>
      <c r="D7" s="47"/>
      <c r="E7" s="47"/>
      <c r="F7" s="228" t="s">
        <v>68</v>
      </c>
      <c r="G7" s="228"/>
    </row>
    <row r="8" spans="1:7" ht="49.5" customHeight="1" x14ac:dyDescent="0.15">
      <c r="F8" s="28"/>
      <c r="G8" s="28"/>
    </row>
    <row r="9" spans="1:7" ht="14.25" customHeight="1" thickBot="1" x14ac:dyDescent="0.2">
      <c r="A9" s="251" t="s">
        <v>92</v>
      </c>
      <c r="B9" s="251"/>
      <c r="C9" s="251"/>
      <c r="D9" s="251"/>
      <c r="E9" s="47"/>
      <c r="F9" s="68"/>
      <c r="G9" s="84" t="s">
        <v>136</v>
      </c>
    </row>
    <row r="10" spans="1:7" ht="15" customHeight="1" x14ac:dyDescent="0.15">
      <c r="A10" s="252" t="s">
        <v>80</v>
      </c>
      <c r="B10" s="252"/>
      <c r="C10" s="252"/>
      <c r="D10" s="253"/>
      <c r="E10" s="32" t="s">
        <v>112</v>
      </c>
      <c r="F10" s="32" t="s">
        <v>124</v>
      </c>
      <c r="G10" s="83" t="s">
        <v>159</v>
      </c>
    </row>
    <row r="11" spans="1:7" ht="14.25" customHeight="1" x14ac:dyDescent="0.15">
      <c r="A11" s="257" t="s">
        <v>78</v>
      </c>
      <c r="B11" s="258"/>
      <c r="C11" s="261" t="s">
        <v>93</v>
      </c>
      <c r="D11" s="258"/>
      <c r="E11" s="80">
        <v>273</v>
      </c>
      <c r="F11" s="80">
        <v>269</v>
      </c>
      <c r="G11" s="68">
        <f>G13+G15</f>
        <v>257</v>
      </c>
    </row>
    <row r="12" spans="1:7" ht="14.25" customHeight="1" x14ac:dyDescent="0.15">
      <c r="A12" s="259"/>
      <c r="B12" s="260"/>
      <c r="C12" s="262" t="s">
        <v>94</v>
      </c>
      <c r="D12" s="260"/>
      <c r="E12" s="80">
        <v>270</v>
      </c>
      <c r="F12" s="80">
        <v>276</v>
      </c>
      <c r="G12" s="68">
        <f>G14+G16</f>
        <v>267</v>
      </c>
    </row>
    <row r="13" spans="1:7" ht="14.25" customHeight="1" x14ac:dyDescent="0.15">
      <c r="A13" s="264" t="s">
        <v>95</v>
      </c>
      <c r="B13" s="265"/>
      <c r="C13" s="261" t="s">
        <v>93</v>
      </c>
      <c r="D13" s="258"/>
      <c r="E13" s="69">
        <v>152</v>
      </c>
      <c r="F13" s="80">
        <v>150</v>
      </c>
      <c r="G13" s="90">
        <v>143</v>
      </c>
    </row>
    <row r="14" spans="1:7" ht="14.25" customHeight="1" x14ac:dyDescent="0.15">
      <c r="A14" s="266"/>
      <c r="B14" s="267"/>
      <c r="C14" s="262" t="s">
        <v>96</v>
      </c>
      <c r="D14" s="260"/>
      <c r="E14" s="80">
        <v>143</v>
      </c>
      <c r="F14" s="80">
        <v>136</v>
      </c>
      <c r="G14" s="90">
        <v>123</v>
      </c>
    </row>
    <row r="15" spans="1:7" ht="14.25" customHeight="1" x14ac:dyDescent="0.15">
      <c r="A15" s="268" t="s">
        <v>97</v>
      </c>
      <c r="B15" s="269"/>
      <c r="C15" s="261" t="s">
        <v>93</v>
      </c>
      <c r="D15" s="258"/>
      <c r="E15" s="80">
        <v>121</v>
      </c>
      <c r="F15" s="80">
        <v>119</v>
      </c>
      <c r="G15" s="68">
        <v>114</v>
      </c>
    </row>
    <row r="16" spans="1:7" ht="14.25" customHeight="1" thickBot="1" x14ac:dyDescent="0.2">
      <c r="A16" s="270"/>
      <c r="B16" s="271"/>
      <c r="C16" s="263" t="s">
        <v>96</v>
      </c>
      <c r="D16" s="250"/>
      <c r="E16" s="82">
        <v>127</v>
      </c>
      <c r="F16" s="82">
        <v>140</v>
      </c>
      <c r="G16" s="81">
        <v>144</v>
      </c>
    </row>
    <row r="17" spans="6:7" ht="15" customHeight="1" x14ac:dyDescent="0.15">
      <c r="F17" s="79"/>
      <c r="G17" s="79" t="s">
        <v>130</v>
      </c>
    </row>
    <row r="18" spans="6:7" ht="15" customHeight="1" x14ac:dyDescent="0.15">
      <c r="F18" s="254" t="s">
        <v>107</v>
      </c>
      <c r="G18" s="254"/>
    </row>
  </sheetData>
  <mergeCells count="19">
    <mergeCell ref="F18:G18"/>
    <mergeCell ref="A2:D2"/>
    <mergeCell ref="A4:D4"/>
    <mergeCell ref="A3:D3"/>
    <mergeCell ref="F7:G7"/>
    <mergeCell ref="A11:B12"/>
    <mergeCell ref="C11:D11"/>
    <mergeCell ref="C12:D12"/>
    <mergeCell ref="C13:D13"/>
    <mergeCell ref="C14:D14"/>
    <mergeCell ref="C15:D15"/>
    <mergeCell ref="C16:D16"/>
    <mergeCell ref="A13:B14"/>
    <mergeCell ref="A15:B16"/>
    <mergeCell ref="A1:G1"/>
    <mergeCell ref="B5:D5"/>
    <mergeCell ref="B6:D6"/>
    <mergeCell ref="A9:D9"/>
    <mergeCell ref="A10:D10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sqref="A1:I1"/>
    </sheetView>
  </sheetViews>
  <sheetFormatPr defaultRowHeight="13.5" x14ac:dyDescent="0.15"/>
  <cols>
    <col min="1" max="1" width="1.625" style="18" customWidth="1"/>
    <col min="2" max="2" width="2.625" style="18" customWidth="1"/>
    <col min="3" max="3" width="10.125" style="18" customWidth="1"/>
    <col min="4" max="4" width="24.625" style="18" customWidth="1"/>
    <col min="5" max="9" width="9.625" style="18" customWidth="1"/>
    <col min="10" max="16384" width="9" style="18"/>
  </cols>
  <sheetData>
    <row r="1" spans="1:10" ht="17.25" x14ac:dyDescent="0.2">
      <c r="A1" s="189" t="s">
        <v>85</v>
      </c>
      <c r="B1" s="190"/>
      <c r="C1" s="190"/>
      <c r="D1" s="190"/>
      <c r="E1" s="190"/>
      <c r="F1" s="190"/>
      <c r="G1" s="190"/>
      <c r="H1" s="190"/>
      <c r="I1" s="190"/>
    </row>
    <row r="2" spans="1:10" s="3" customFormat="1" ht="14.25" customHeight="1" thickBot="1" x14ac:dyDescent="0.2">
      <c r="A2" s="31"/>
      <c r="B2" s="31"/>
      <c r="C2" s="31"/>
      <c r="D2" s="31"/>
      <c r="E2" s="31"/>
      <c r="F2" s="31"/>
      <c r="G2" s="31"/>
      <c r="H2" s="191" t="s">
        <v>137</v>
      </c>
      <c r="I2" s="191"/>
    </row>
    <row r="3" spans="1:10" s="3" customFormat="1" ht="30" customHeight="1" x14ac:dyDescent="0.15">
      <c r="A3" s="192" t="s">
        <v>7</v>
      </c>
      <c r="B3" s="192"/>
      <c r="C3" s="192"/>
      <c r="D3" s="193"/>
      <c r="E3" s="32" t="s">
        <v>84</v>
      </c>
      <c r="F3" s="32" t="s">
        <v>86</v>
      </c>
      <c r="G3" s="32" t="s">
        <v>108</v>
      </c>
      <c r="H3" s="32" t="s">
        <v>120</v>
      </c>
      <c r="I3" s="130" t="s">
        <v>156</v>
      </c>
    </row>
    <row r="4" spans="1:10" s="14" customFormat="1" ht="27.95" customHeight="1" x14ac:dyDescent="0.15">
      <c r="A4" s="180" t="s">
        <v>78</v>
      </c>
      <c r="B4" s="180"/>
      <c r="C4" s="180"/>
      <c r="D4" s="181"/>
      <c r="E4" s="33">
        <v>214262</v>
      </c>
      <c r="F4" s="33">
        <v>215465</v>
      </c>
      <c r="G4" s="33">
        <v>216134</v>
      </c>
      <c r="H4" s="33">
        <v>216925</v>
      </c>
      <c r="I4" s="33">
        <f>I5+I9+I10+I11+I14+I15+I16+I21+I22+I27</f>
        <v>217779</v>
      </c>
      <c r="J4" s="26"/>
    </row>
    <row r="5" spans="1:10" s="14" customFormat="1" ht="27.95" customHeight="1" x14ac:dyDescent="0.15">
      <c r="A5" s="128"/>
      <c r="B5" s="178" t="s">
        <v>153</v>
      </c>
      <c r="C5" s="178"/>
      <c r="D5" s="179"/>
      <c r="E5" s="34">
        <v>12779</v>
      </c>
      <c r="F5" s="35">
        <v>12800</v>
      </c>
      <c r="G5" s="35">
        <v>12886</v>
      </c>
      <c r="H5" s="35">
        <v>12890</v>
      </c>
      <c r="I5" s="35">
        <v>13085</v>
      </c>
      <c r="J5" s="15"/>
    </row>
    <row r="6" spans="1:10" s="14" customFormat="1" ht="27.95" customHeight="1" x14ac:dyDescent="0.15">
      <c r="A6" s="128"/>
      <c r="B6" s="128"/>
      <c r="C6" s="178" t="s">
        <v>36</v>
      </c>
      <c r="D6" s="179"/>
      <c r="E6" s="34">
        <v>4623</v>
      </c>
      <c r="F6" s="35">
        <v>4710</v>
      </c>
      <c r="G6" s="35">
        <v>4769</v>
      </c>
      <c r="H6" s="35">
        <v>4771</v>
      </c>
      <c r="I6" s="35">
        <v>4894</v>
      </c>
    </row>
    <row r="7" spans="1:10" s="14" customFormat="1" ht="27.95" customHeight="1" x14ac:dyDescent="0.15">
      <c r="A7" s="128"/>
      <c r="B7" s="128"/>
      <c r="C7" s="178" t="s">
        <v>37</v>
      </c>
      <c r="D7" s="179"/>
      <c r="E7" s="34">
        <v>7882</v>
      </c>
      <c r="F7" s="35">
        <v>7809</v>
      </c>
      <c r="G7" s="35">
        <v>7847</v>
      </c>
      <c r="H7" s="35">
        <v>7852</v>
      </c>
      <c r="I7" s="35">
        <v>7923</v>
      </c>
    </row>
    <row r="8" spans="1:10" s="14" customFormat="1" ht="27.95" customHeight="1" x14ac:dyDescent="0.15">
      <c r="A8" s="128"/>
      <c r="B8" s="128"/>
      <c r="C8" s="178" t="s">
        <v>38</v>
      </c>
      <c r="D8" s="179"/>
      <c r="E8" s="34">
        <v>274</v>
      </c>
      <c r="F8" s="35">
        <v>281</v>
      </c>
      <c r="G8" s="35">
        <v>270</v>
      </c>
      <c r="H8" s="35">
        <v>267</v>
      </c>
      <c r="I8" s="35">
        <v>268</v>
      </c>
    </row>
    <row r="9" spans="1:10" s="14" customFormat="1" ht="27.95" customHeight="1" x14ac:dyDescent="0.15">
      <c r="A9" s="128"/>
      <c r="B9" s="178" t="s">
        <v>39</v>
      </c>
      <c r="C9" s="178"/>
      <c r="D9" s="179"/>
      <c r="E9" s="34">
        <v>368</v>
      </c>
      <c r="F9" s="35">
        <v>370</v>
      </c>
      <c r="G9" s="35">
        <v>368</v>
      </c>
      <c r="H9" s="35">
        <v>370</v>
      </c>
      <c r="I9" s="35">
        <v>367</v>
      </c>
    </row>
    <row r="10" spans="1:10" s="14" customFormat="1" ht="27.95" customHeight="1" x14ac:dyDescent="0.15">
      <c r="A10" s="128"/>
      <c r="B10" s="178" t="s">
        <v>40</v>
      </c>
      <c r="C10" s="178"/>
      <c r="D10" s="179"/>
      <c r="E10" s="34">
        <v>2801</v>
      </c>
      <c r="F10" s="35">
        <v>2845</v>
      </c>
      <c r="G10" s="35">
        <v>2855</v>
      </c>
      <c r="H10" s="35">
        <v>2896</v>
      </c>
      <c r="I10" s="35">
        <v>2959</v>
      </c>
    </row>
    <row r="11" spans="1:10" s="14" customFormat="1" ht="27.95" customHeight="1" x14ac:dyDescent="0.15">
      <c r="A11" s="128"/>
      <c r="B11" s="178" t="s">
        <v>154</v>
      </c>
      <c r="C11" s="178"/>
      <c r="D11" s="179"/>
      <c r="E11" s="34">
        <v>109231</v>
      </c>
      <c r="F11" s="35">
        <v>108861</v>
      </c>
      <c r="G11" s="35">
        <v>108511</v>
      </c>
      <c r="H11" s="35">
        <v>108387</v>
      </c>
      <c r="I11" s="35">
        <v>107878</v>
      </c>
      <c r="J11" s="15"/>
    </row>
    <row r="12" spans="1:10" s="14" customFormat="1" ht="27.95" customHeight="1" x14ac:dyDescent="0.15">
      <c r="A12" s="128"/>
      <c r="B12" s="128"/>
      <c r="C12" s="178" t="s">
        <v>1</v>
      </c>
      <c r="D12" s="179"/>
      <c r="E12" s="34">
        <v>47799</v>
      </c>
      <c r="F12" s="35">
        <v>48511</v>
      </c>
      <c r="G12" s="35">
        <v>49305</v>
      </c>
      <c r="H12" s="35">
        <v>50159</v>
      </c>
      <c r="I12" s="35">
        <v>51002</v>
      </c>
    </row>
    <row r="13" spans="1:10" s="14" customFormat="1" ht="27.95" customHeight="1" x14ac:dyDescent="0.15">
      <c r="A13" s="128"/>
      <c r="B13" s="128"/>
      <c r="C13" s="178" t="s">
        <v>2</v>
      </c>
      <c r="D13" s="179"/>
      <c r="E13" s="34">
        <v>61432</v>
      </c>
      <c r="F13" s="35">
        <v>60350</v>
      </c>
      <c r="G13" s="35">
        <v>59206</v>
      </c>
      <c r="H13" s="35">
        <v>58228</v>
      </c>
      <c r="I13" s="35">
        <v>56876</v>
      </c>
    </row>
    <row r="14" spans="1:10" s="14" customFormat="1" ht="27.95" customHeight="1" x14ac:dyDescent="0.15">
      <c r="A14" s="128"/>
      <c r="B14" s="178" t="s">
        <v>152</v>
      </c>
      <c r="C14" s="178"/>
      <c r="D14" s="179"/>
      <c r="E14" s="34">
        <v>620</v>
      </c>
      <c r="F14" s="35">
        <v>638</v>
      </c>
      <c r="G14" s="35">
        <v>643</v>
      </c>
      <c r="H14" s="35">
        <v>636</v>
      </c>
      <c r="I14" s="35">
        <v>648</v>
      </c>
    </row>
    <row r="15" spans="1:10" s="14" customFormat="1" ht="27.95" customHeight="1" x14ac:dyDescent="0.15">
      <c r="A15" s="128"/>
      <c r="B15" s="182" t="s">
        <v>150</v>
      </c>
      <c r="C15" s="182"/>
      <c r="D15" s="183"/>
      <c r="E15" s="34">
        <v>4269</v>
      </c>
      <c r="F15" s="35">
        <v>4302</v>
      </c>
      <c r="G15" s="35">
        <v>4345</v>
      </c>
      <c r="H15" s="35">
        <v>4348</v>
      </c>
      <c r="I15" s="35">
        <v>4412</v>
      </c>
      <c r="J15" s="15"/>
    </row>
    <row r="16" spans="1:10" s="14" customFormat="1" ht="27.95" customHeight="1" x14ac:dyDescent="0.15">
      <c r="A16" s="128"/>
      <c r="B16" s="178" t="s">
        <v>151</v>
      </c>
      <c r="C16" s="178"/>
      <c r="D16" s="179"/>
      <c r="E16" s="34">
        <v>62109</v>
      </c>
      <c r="F16" s="35">
        <v>63775</v>
      </c>
      <c r="G16" s="35">
        <v>64954</v>
      </c>
      <c r="H16" s="35">
        <v>66081</v>
      </c>
      <c r="I16" s="35">
        <v>67383</v>
      </c>
      <c r="J16" s="15"/>
    </row>
    <row r="17" spans="1:10" s="14" customFormat="1" ht="27.95" customHeight="1" x14ac:dyDescent="0.15">
      <c r="A17" s="128"/>
      <c r="B17" s="128"/>
      <c r="C17" s="178" t="s">
        <v>3</v>
      </c>
      <c r="D17" s="179"/>
      <c r="E17" s="34">
        <v>13265</v>
      </c>
      <c r="F17" s="35">
        <v>13089</v>
      </c>
      <c r="G17" s="35">
        <v>13043</v>
      </c>
      <c r="H17" s="35">
        <v>12908</v>
      </c>
      <c r="I17" s="35">
        <v>12971</v>
      </c>
    </row>
    <row r="18" spans="1:10" s="14" customFormat="1" ht="27.95" customHeight="1" x14ac:dyDescent="0.15">
      <c r="A18" s="128"/>
      <c r="B18" s="128"/>
      <c r="C18" s="178" t="s">
        <v>4</v>
      </c>
      <c r="D18" s="179"/>
      <c r="E18" s="34">
        <v>44526</v>
      </c>
      <c r="F18" s="35">
        <v>46361</v>
      </c>
      <c r="G18" s="35">
        <v>47588</v>
      </c>
      <c r="H18" s="35">
        <v>48890</v>
      </c>
      <c r="I18" s="35">
        <v>50117</v>
      </c>
    </row>
    <row r="19" spans="1:10" s="14" customFormat="1" ht="27.95" customHeight="1" x14ac:dyDescent="0.15">
      <c r="A19" s="128"/>
      <c r="B19" s="128"/>
      <c r="C19" s="178" t="s">
        <v>5</v>
      </c>
      <c r="D19" s="179"/>
      <c r="E19" s="34">
        <v>6</v>
      </c>
      <c r="F19" s="35">
        <v>6</v>
      </c>
      <c r="G19" s="35">
        <v>6</v>
      </c>
      <c r="H19" s="35">
        <v>6</v>
      </c>
      <c r="I19" s="35">
        <v>7</v>
      </c>
    </row>
    <row r="20" spans="1:10" s="14" customFormat="1" ht="27.95" customHeight="1" x14ac:dyDescent="0.15">
      <c r="A20" s="128"/>
      <c r="B20" s="128"/>
      <c r="C20" s="178" t="s">
        <v>148</v>
      </c>
      <c r="D20" s="179"/>
      <c r="E20" s="34">
        <v>4312</v>
      </c>
      <c r="F20" s="35">
        <v>4319</v>
      </c>
      <c r="G20" s="35">
        <v>4317</v>
      </c>
      <c r="H20" s="35">
        <v>4277</v>
      </c>
      <c r="I20" s="35">
        <v>4288</v>
      </c>
    </row>
    <row r="21" spans="1:10" s="14" customFormat="1" ht="27.95" customHeight="1" x14ac:dyDescent="0.15">
      <c r="A21" s="128"/>
      <c r="B21" s="178" t="s">
        <v>6</v>
      </c>
      <c r="C21" s="178"/>
      <c r="D21" s="179"/>
      <c r="E21" s="34">
        <v>3443</v>
      </c>
      <c r="F21" s="35">
        <v>3468</v>
      </c>
      <c r="G21" s="35">
        <v>3488</v>
      </c>
      <c r="H21" s="35">
        <v>3506</v>
      </c>
      <c r="I21" s="35">
        <v>3502</v>
      </c>
    </row>
    <row r="22" spans="1:10" s="14" customFormat="1" ht="27.95" customHeight="1" x14ac:dyDescent="0.15">
      <c r="A22" s="128"/>
      <c r="B22" s="178" t="s">
        <v>149</v>
      </c>
      <c r="C22" s="178"/>
      <c r="D22" s="179"/>
      <c r="E22" s="34">
        <v>18443</v>
      </c>
      <c r="F22" s="35">
        <v>18194</v>
      </c>
      <c r="G22" s="35">
        <v>17876</v>
      </c>
      <c r="H22" s="35">
        <v>17584</v>
      </c>
      <c r="I22" s="35">
        <v>17320</v>
      </c>
      <c r="J22" s="15"/>
    </row>
    <row r="23" spans="1:10" s="14" customFormat="1" ht="27.95" customHeight="1" x14ac:dyDescent="0.15">
      <c r="A23" s="128"/>
      <c r="B23" s="128"/>
      <c r="C23" s="144" t="s">
        <v>127</v>
      </c>
      <c r="D23" s="155" t="s">
        <v>144</v>
      </c>
      <c r="E23" s="34">
        <v>13966</v>
      </c>
      <c r="F23" s="35">
        <v>13615</v>
      </c>
      <c r="G23" s="35">
        <v>13094</v>
      </c>
      <c r="H23" s="35">
        <v>12721</v>
      </c>
      <c r="I23" s="35">
        <v>12291</v>
      </c>
    </row>
    <row r="24" spans="1:10" s="14" customFormat="1" ht="27.95" customHeight="1" x14ac:dyDescent="0.15">
      <c r="A24" s="128"/>
      <c r="B24" s="128"/>
      <c r="C24" s="144" t="s">
        <v>128</v>
      </c>
      <c r="D24" s="151" t="s">
        <v>145</v>
      </c>
      <c r="E24" s="34">
        <v>4477</v>
      </c>
      <c r="F24" s="35">
        <v>4579</v>
      </c>
      <c r="G24" s="35">
        <v>4782</v>
      </c>
      <c r="H24" s="35">
        <v>4863</v>
      </c>
      <c r="I24" s="35">
        <v>5029</v>
      </c>
      <c r="J24" s="15"/>
    </row>
    <row r="25" spans="1:10" s="14" customFormat="1" ht="27.95" customHeight="1" x14ac:dyDescent="0.15">
      <c r="A25" s="128"/>
      <c r="B25" s="128"/>
      <c r="C25" s="38"/>
      <c r="D25" s="147" t="s">
        <v>146</v>
      </c>
      <c r="E25" s="34">
        <v>3433</v>
      </c>
      <c r="F25" s="35">
        <v>3540</v>
      </c>
      <c r="G25" s="35">
        <v>3751</v>
      </c>
      <c r="H25" s="35">
        <v>3862</v>
      </c>
      <c r="I25" s="35">
        <v>4052</v>
      </c>
    </row>
    <row r="26" spans="1:10" s="14" customFormat="1" ht="27.95" customHeight="1" x14ac:dyDescent="0.15">
      <c r="A26" s="128"/>
      <c r="B26" s="128"/>
      <c r="C26" s="38"/>
      <c r="D26" s="147" t="s">
        <v>147</v>
      </c>
      <c r="E26" s="34">
        <v>1044</v>
      </c>
      <c r="F26" s="35">
        <v>1039</v>
      </c>
      <c r="G26" s="35">
        <v>1031</v>
      </c>
      <c r="H26" s="35">
        <v>1001</v>
      </c>
      <c r="I26" s="35">
        <v>977</v>
      </c>
    </row>
    <row r="27" spans="1:10" s="14" customFormat="1" ht="27.95" customHeight="1" thickBot="1" x14ac:dyDescent="0.2">
      <c r="A27" s="129"/>
      <c r="B27" s="184" t="s">
        <v>87</v>
      </c>
      <c r="C27" s="184"/>
      <c r="D27" s="185"/>
      <c r="E27" s="36">
        <v>199</v>
      </c>
      <c r="F27" s="37">
        <v>212</v>
      </c>
      <c r="G27" s="37">
        <v>208</v>
      </c>
      <c r="H27" s="37">
        <v>227</v>
      </c>
      <c r="I27" s="37">
        <v>225</v>
      </c>
    </row>
    <row r="28" spans="1:10" s="16" customFormat="1" ht="15" customHeight="1" x14ac:dyDescent="0.15">
      <c r="A28" s="194" t="s">
        <v>88</v>
      </c>
      <c r="B28" s="194"/>
      <c r="C28" s="194"/>
      <c r="D28" s="38"/>
      <c r="E28" s="35"/>
      <c r="F28" s="186" t="s">
        <v>69</v>
      </c>
      <c r="G28" s="186"/>
      <c r="H28" s="186"/>
      <c r="I28" s="186"/>
    </row>
    <row r="29" spans="1:10" s="16" customFormat="1" ht="15" customHeight="1" x14ac:dyDescent="0.15">
      <c r="A29" s="38"/>
      <c r="B29" s="38"/>
      <c r="C29" s="38"/>
      <c r="D29" s="38"/>
      <c r="E29" s="35"/>
      <c r="F29" s="187" t="s">
        <v>125</v>
      </c>
      <c r="G29" s="188"/>
      <c r="H29" s="188"/>
      <c r="I29" s="188"/>
    </row>
    <row r="30" spans="1:10" s="17" customFormat="1" x14ac:dyDescent="0.15"/>
    <row r="31" spans="1:10" s="17" customFormat="1" x14ac:dyDescent="0.15"/>
    <row r="32" spans="1:10" s="17" customFormat="1" x14ac:dyDescent="0.15"/>
  </sheetData>
  <mergeCells count="26">
    <mergeCell ref="F28:I28"/>
    <mergeCell ref="F29:I29"/>
    <mergeCell ref="A1:I1"/>
    <mergeCell ref="H2:I2"/>
    <mergeCell ref="A3:D3"/>
    <mergeCell ref="A28:C28"/>
    <mergeCell ref="C18:D18"/>
    <mergeCell ref="C19:D19"/>
    <mergeCell ref="C20:D20"/>
    <mergeCell ref="B9:D9"/>
    <mergeCell ref="B10:D10"/>
    <mergeCell ref="B11:D11"/>
    <mergeCell ref="C12:D12"/>
    <mergeCell ref="C13:D13"/>
    <mergeCell ref="B14:D14"/>
    <mergeCell ref="C17:D17"/>
    <mergeCell ref="B16:D16"/>
    <mergeCell ref="B15:D15"/>
    <mergeCell ref="B27:D27"/>
    <mergeCell ref="B22:D22"/>
    <mergeCell ref="B21:D21"/>
    <mergeCell ref="C8:D8"/>
    <mergeCell ref="C7:D7"/>
    <mergeCell ref="C6:D6"/>
    <mergeCell ref="B5:D5"/>
    <mergeCell ref="A4:D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sqref="A1:F1"/>
    </sheetView>
  </sheetViews>
  <sheetFormatPr defaultRowHeight="18" customHeight="1" x14ac:dyDescent="0.15"/>
  <cols>
    <col min="1" max="1" width="3.625" style="13" customWidth="1"/>
    <col min="2" max="2" width="26.625" style="7" customWidth="1"/>
    <col min="3" max="3" width="19.125" style="7" customWidth="1"/>
    <col min="4" max="6" width="12.625" style="5" customWidth="1"/>
    <col min="7" max="9" width="7.625" style="4" customWidth="1"/>
    <col min="10" max="255" width="9" style="25"/>
    <col min="256" max="256" width="2.625" style="25" customWidth="1"/>
    <col min="257" max="257" width="3.625" style="25" customWidth="1"/>
    <col min="258" max="258" width="17.625" style="25" customWidth="1"/>
    <col min="259" max="259" width="20.625" style="25" customWidth="1"/>
    <col min="260" max="265" width="7.625" style="25" customWidth="1"/>
    <col min="266" max="511" width="9" style="25"/>
    <col min="512" max="512" width="2.625" style="25" customWidth="1"/>
    <col min="513" max="513" width="3.625" style="25" customWidth="1"/>
    <col min="514" max="514" width="17.625" style="25" customWidth="1"/>
    <col min="515" max="515" width="20.625" style="25" customWidth="1"/>
    <col min="516" max="521" width="7.625" style="25" customWidth="1"/>
    <col min="522" max="767" width="9" style="25"/>
    <col min="768" max="768" width="2.625" style="25" customWidth="1"/>
    <col min="769" max="769" width="3.625" style="25" customWidth="1"/>
    <col min="770" max="770" width="17.625" style="25" customWidth="1"/>
    <col min="771" max="771" width="20.625" style="25" customWidth="1"/>
    <col min="772" max="777" width="7.625" style="25" customWidth="1"/>
    <col min="778" max="1023" width="9" style="25"/>
    <col min="1024" max="1024" width="2.625" style="25" customWidth="1"/>
    <col min="1025" max="1025" width="3.625" style="25" customWidth="1"/>
    <col min="1026" max="1026" width="17.625" style="25" customWidth="1"/>
    <col min="1027" max="1027" width="20.625" style="25" customWidth="1"/>
    <col min="1028" max="1033" width="7.625" style="25" customWidth="1"/>
    <col min="1034" max="1279" width="9" style="25"/>
    <col min="1280" max="1280" width="2.625" style="25" customWidth="1"/>
    <col min="1281" max="1281" width="3.625" style="25" customWidth="1"/>
    <col min="1282" max="1282" width="17.625" style="25" customWidth="1"/>
    <col min="1283" max="1283" width="20.625" style="25" customWidth="1"/>
    <col min="1284" max="1289" width="7.625" style="25" customWidth="1"/>
    <col min="1290" max="1535" width="9" style="25"/>
    <col min="1536" max="1536" width="2.625" style="25" customWidth="1"/>
    <col min="1537" max="1537" width="3.625" style="25" customWidth="1"/>
    <col min="1538" max="1538" width="17.625" style="25" customWidth="1"/>
    <col min="1539" max="1539" width="20.625" style="25" customWidth="1"/>
    <col min="1540" max="1545" width="7.625" style="25" customWidth="1"/>
    <col min="1546" max="1791" width="9" style="25"/>
    <col min="1792" max="1792" width="2.625" style="25" customWidth="1"/>
    <col min="1793" max="1793" width="3.625" style="25" customWidth="1"/>
    <col min="1794" max="1794" width="17.625" style="25" customWidth="1"/>
    <col min="1795" max="1795" width="20.625" style="25" customWidth="1"/>
    <col min="1796" max="1801" width="7.625" style="25" customWidth="1"/>
    <col min="1802" max="2047" width="9" style="25"/>
    <col min="2048" max="2048" width="2.625" style="25" customWidth="1"/>
    <col min="2049" max="2049" width="3.625" style="25" customWidth="1"/>
    <col min="2050" max="2050" width="17.625" style="25" customWidth="1"/>
    <col min="2051" max="2051" width="20.625" style="25" customWidth="1"/>
    <col min="2052" max="2057" width="7.625" style="25" customWidth="1"/>
    <col min="2058" max="2303" width="9" style="25"/>
    <col min="2304" max="2304" width="2.625" style="25" customWidth="1"/>
    <col min="2305" max="2305" width="3.625" style="25" customWidth="1"/>
    <col min="2306" max="2306" width="17.625" style="25" customWidth="1"/>
    <col min="2307" max="2307" width="20.625" style="25" customWidth="1"/>
    <col min="2308" max="2313" width="7.625" style="25" customWidth="1"/>
    <col min="2314" max="2559" width="9" style="25"/>
    <col min="2560" max="2560" width="2.625" style="25" customWidth="1"/>
    <col min="2561" max="2561" width="3.625" style="25" customWidth="1"/>
    <col min="2562" max="2562" width="17.625" style="25" customWidth="1"/>
    <col min="2563" max="2563" width="20.625" style="25" customWidth="1"/>
    <col min="2564" max="2569" width="7.625" style="25" customWidth="1"/>
    <col min="2570" max="2815" width="9" style="25"/>
    <col min="2816" max="2816" width="2.625" style="25" customWidth="1"/>
    <col min="2817" max="2817" width="3.625" style="25" customWidth="1"/>
    <col min="2818" max="2818" width="17.625" style="25" customWidth="1"/>
    <col min="2819" max="2819" width="20.625" style="25" customWidth="1"/>
    <col min="2820" max="2825" width="7.625" style="25" customWidth="1"/>
    <col min="2826" max="3071" width="9" style="25"/>
    <col min="3072" max="3072" width="2.625" style="25" customWidth="1"/>
    <col min="3073" max="3073" width="3.625" style="25" customWidth="1"/>
    <col min="3074" max="3074" width="17.625" style="25" customWidth="1"/>
    <col min="3075" max="3075" width="20.625" style="25" customWidth="1"/>
    <col min="3076" max="3081" width="7.625" style="25" customWidth="1"/>
    <col min="3082" max="3327" width="9" style="25"/>
    <col min="3328" max="3328" width="2.625" style="25" customWidth="1"/>
    <col min="3329" max="3329" width="3.625" style="25" customWidth="1"/>
    <col min="3330" max="3330" width="17.625" style="25" customWidth="1"/>
    <col min="3331" max="3331" width="20.625" style="25" customWidth="1"/>
    <col min="3332" max="3337" width="7.625" style="25" customWidth="1"/>
    <col min="3338" max="3583" width="9" style="25"/>
    <col min="3584" max="3584" width="2.625" style="25" customWidth="1"/>
    <col min="3585" max="3585" width="3.625" style="25" customWidth="1"/>
    <col min="3586" max="3586" width="17.625" style="25" customWidth="1"/>
    <col min="3587" max="3587" width="20.625" style="25" customWidth="1"/>
    <col min="3588" max="3593" width="7.625" style="25" customWidth="1"/>
    <col min="3594" max="3839" width="9" style="25"/>
    <col min="3840" max="3840" width="2.625" style="25" customWidth="1"/>
    <col min="3841" max="3841" width="3.625" style="25" customWidth="1"/>
    <col min="3842" max="3842" width="17.625" style="25" customWidth="1"/>
    <col min="3843" max="3843" width="20.625" style="25" customWidth="1"/>
    <col min="3844" max="3849" width="7.625" style="25" customWidth="1"/>
    <col min="3850" max="4095" width="9" style="25"/>
    <col min="4096" max="4096" width="2.625" style="25" customWidth="1"/>
    <col min="4097" max="4097" width="3.625" style="25" customWidth="1"/>
    <col min="4098" max="4098" width="17.625" style="25" customWidth="1"/>
    <col min="4099" max="4099" width="20.625" style="25" customWidth="1"/>
    <col min="4100" max="4105" width="7.625" style="25" customWidth="1"/>
    <col min="4106" max="4351" width="9" style="25"/>
    <col min="4352" max="4352" width="2.625" style="25" customWidth="1"/>
    <col min="4353" max="4353" width="3.625" style="25" customWidth="1"/>
    <col min="4354" max="4354" width="17.625" style="25" customWidth="1"/>
    <col min="4355" max="4355" width="20.625" style="25" customWidth="1"/>
    <col min="4356" max="4361" width="7.625" style="25" customWidth="1"/>
    <col min="4362" max="4607" width="9" style="25"/>
    <col min="4608" max="4608" width="2.625" style="25" customWidth="1"/>
    <col min="4609" max="4609" width="3.625" style="25" customWidth="1"/>
    <col min="4610" max="4610" width="17.625" style="25" customWidth="1"/>
    <col min="4611" max="4611" width="20.625" style="25" customWidth="1"/>
    <col min="4612" max="4617" width="7.625" style="25" customWidth="1"/>
    <col min="4618" max="4863" width="9" style="25"/>
    <col min="4864" max="4864" width="2.625" style="25" customWidth="1"/>
    <col min="4865" max="4865" width="3.625" style="25" customWidth="1"/>
    <col min="4866" max="4866" width="17.625" style="25" customWidth="1"/>
    <col min="4867" max="4867" width="20.625" style="25" customWidth="1"/>
    <col min="4868" max="4873" width="7.625" style="25" customWidth="1"/>
    <col min="4874" max="5119" width="9" style="25"/>
    <col min="5120" max="5120" width="2.625" style="25" customWidth="1"/>
    <col min="5121" max="5121" width="3.625" style="25" customWidth="1"/>
    <col min="5122" max="5122" width="17.625" style="25" customWidth="1"/>
    <col min="5123" max="5123" width="20.625" style="25" customWidth="1"/>
    <col min="5124" max="5129" width="7.625" style="25" customWidth="1"/>
    <col min="5130" max="5375" width="9" style="25"/>
    <col min="5376" max="5376" width="2.625" style="25" customWidth="1"/>
    <col min="5377" max="5377" width="3.625" style="25" customWidth="1"/>
    <col min="5378" max="5378" width="17.625" style="25" customWidth="1"/>
    <col min="5379" max="5379" width="20.625" style="25" customWidth="1"/>
    <col min="5380" max="5385" width="7.625" style="25" customWidth="1"/>
    <col min="5386" max="5631" width="9" style="25"/>
    <col min="5632" max="5632" width="2.625" style="25" customWidth="1"/>
    <col min="5633" max="5633" width="3.625" style="25" customWidth="1"/>
    <col min="5634" max="5634" width="17.625" style="25" customWidth="1"/>
    <col min="5635" max="5635" width="20.625" style="25" customWidth="1"/>
    <col min="5636" max="5641" width="7.625" style="25" customWidth="1"/>
    <col min="5642" max="5887" width="9" style="25"/>
    <col min="5888" max="5888" width="2.625" style="25" customWidth="1"/>
    <col min="5889" max="5889" width="3.625" style="25" customWidth="1"/>
    <col min="5890" max="5890" width="17.625" style="25" customWidth="1"/>
    <col min="5891" max="5891" width="20.625" style="25" customWidth="1"/>
    <col min="5892" max="5897" width="7.625" style="25" customWidth="1"/>
    <col min="5898" max="6143" width="9" style="25"/>
    <col min="6144" max="6144" width="2.625" style="25" customWidth="1"/>
    <col min="6145" max="6145" width="3.625" style="25" customWidth="1"/>
    <col min="6146" max="6146" width="17.625" style="25" customWidth="1"/>
    <col min="6147" max="6147" width="20.625" style="25" customWidth="1"/>
    <col min="6148" max="6153" width="7.625" style="25" customWidth="1"/>
    <col min="6154" max="6399" width="9" style="25"/>
    <col min="6400" max="6400" width="2.625" style="25" customWidth="1"/>
    <col min="6401" max="6401" width="3.625" style="25" customWidth="1"/>
    <col min="6402" max="6402" width="17.625" style="25" customWidth="1"/>
    <col min="6403" max="6403" width="20.625" style="25" customWidth="1"/>
    <col min="6404" max="6409" width="7.625" style="25" customWidth="1"/>
    <col min="6410" max="6655" width="9" style="25"/>
    <col min="6656" max="6656" width="2.625" style="25" customWidth="1"/>
    <col min="6657" max="6657" width="3.625" style="25" customWidth="1"/>
    <col min="6658" max="6658" width="17.625" style="25" customWidth="1"/>
    <col min="6659" max="6659" width="20.625" style="25" customWidth="1"/>
    <col min="6660" max="6665" width="7.625" style="25" customWidth="1"/>
    <col min="6666" max="6911" width="9" style="25"/>
    <col min="6912" max="6912" width="2.625" style="25" customWidth="1"/>
    <col min="6913" max="6913" width="3.625" style="25" customWidth="1"/>
    <col min="6914" max="6914" width="17.625" style="25" customWidth="1"/>
    <col min="6915" max="6915" width="20.625" style="25" customWidth="1"/>
    <col min="6916" max="6921" width="7.625" style="25" customWidth="1"/>
    <col min="6922" max="7167" width="9" style="25"/>
    <col min="7168" max="7168" width="2.625" style="25" customWidth="1"/>
    <col min="7169" max="7169" width="3.625" style="25" customWidth="1"/>
    <col min="7170" max="7170" width="17.625" style="25" customWidth="1"/>
    <col min="7171" max="7171" width="20.625" style="25" customWidth="1"/>
    <col min="7172" max="7177" width="7.625" style="25" customWidth="1"/>
    <col min="7178" max="7423" width="9" style="25"/>
    <col min="7424" max="7424" width="2.625" style="25" customWidth="1"/>
    <col min="7425" max="7425" width="3.625" style="25" customWidth="1"/>
    <col min="7426" max="7426" width="17.625" style="25" customWidth="1"/>
    <col min="7427" max="7427" width="20.625" style="25" customWidth="1"/>
    <col min="7428" max="7433" width="7.625" style="25" customWidth="1"/>
    <col min="7434" max="7679" width="9" style="25"/>
    <col min="7680" max="7680" width="2.625" style="25" customWidth="1"/>
    <col min="7681" max="7681" width="3.625" style="25" customWidth="1"/>
    <col min="7682" max="7682" width="17.625" style="25" customWidth="1"/>
    <col min="7683" max="7683" width="20.625" style="25" customWidth="1"/>
    <col min="7684" max="7689" width="7.625" style="25" customWidth="1"/>
    <col min="7690" max="7935" width="9" style="25"/>
    <col min="7936" max="7936" width="2.625" style="25" customWidth="1"/>
    <col min="7937" max="7937" width="3.625" style="25" customWidth="1"/>
    <col min="7938" max="7938" width="17.625" style="25" customWidth="1"/>
    <col min="7939" max="7939" width="20.625" style="25" customWidth="1"/>
    <col min="7940" max="7945" width="7.625" style="25" customWidth="1"/>
    <col min="7946" max="8191" width="9" style="25"/>
    <col min="8192" max="8192" width="2.625" style="25" customWidth="1"/>
    <col min="8193" max="8193" width="3.625" style="25" customWidth="1"/>
    <col min="8194" max="8194" width="17.625" style="25" customWidth="1"/>
    <col min="8195" max="8195" width="20.625" style="25" customWidth="1"/>
    <col min="8196" max="8201" width="7.625" style="25" customWidth="1"/>
    <col min="8202" max="8447" width="9" style="25"/>
    <col min="8448" max="8448" width="2.625" style="25" customWidth="1"/>
    <col min="8449" max="8449" width="3.625" style="25" customWidth="1"/>
    <col min="8450" max="8450" width="17.625" style="25" customWidth="1"/>
    <col min="8451" max="8451" width="20.625" style="25" customWidth="1"/>
    <col min="8452" max="8457" width="7.625" style="25" customWidth="1"/>
    <col min="8458" max="8703" width="9" style="25"/>
    <col min="8704" max="8704" width="2.625" style="25" customWidth="1"/>
    <col min="8705" max="8705" width="3.625" style="25" customWidth="1"/>
    <col min="8706" max="8706" width="17.625" style="25" customWidth="1"/>
    <col min="8707" max="8707" width="20.625" style="25" customWidth="1"/>
    <col min="8708" max="8713" width="7.625" style="25" customWidth="1"/>
    <col min="8714" max="8959" width="9" style="25"/>
    <col min="8960" max="8960" width="2.625" style="25" customWidth="1"/>
    <col min="8961" max="8961" width="3.625" style="25" customWidth="1"/>
    <col min="8962" max="8962" width="17.625" style="25" customWidth="1"/>
    <col min="8963" max="8963" width="20.625" style="25" customWidth="1"/>
    <col min="8964" max="8969" width="7.625" style="25" customWidth="1"/>
    <col min="8970" max="9215" width="9" style="25"/>
    <col min="9216" max="9216" width="2.625" style="25" customWidth="1"/>
    <col min="9217" max="9217" width="3.625" style="25" customWidth="1"/>
    <col min="9218" max="9218" width="17.625" style="25" customWidth="1"/>
    <col min="9219" max="9219" width="20.625" style="25" customWidth="1"/>
    <col min="9220" max="9225" width="7.625" style="25" customWidth="1"/>
    <col min="9226" max="9471" width="9" style="25"/>
    <col min="9472" max="9472" width="2.625" style="25" customWidth="1"/>
    <col min="9473" max="9473" width="3.625" style="25" customWidth="1"/>
    <col min="9474" max="9474" width="17.625" style="25" customWidth="1"/>
    <col min="9475" max="9475" width="20.625" style="25" customWidth="1"/>
    <col min="9476" max="9481" width="7.625" style="25" customWidth="1"/>
    <col min="9482" max="9727" width="9" style="25"/>
    <col min="9728" max="9728" width="2.625" style="25" customWidth="1"/>
    <col min="9729" max="9729" width="3.625" style="25" customWidth="1"/>
    <col min="9730" max="9730" width="17.625" style="25" customWidth="1"/>
    <col min="9731" max="9731" width="20.625" style="25" customWidth="1"/>
    <col min="9732" max="9737" width="7.625" style="25" customWidth="1"/>
    <col min="9738" max="9983" width="9" style="25"/>
    <col min="9984" max="9984" width="2.625" style="25" customWidth="1"/>
    <col min="9985" max="9985" width="3.625" style="25" customWidth="1"/>
    <col min="9986" max="9986" width="17.625" style="25" customWidth="1"/>
    <col min="9987" max="9987" width="20.625" style="25" customWidth="1"/>
    <col min="9988" max="9993" width="7.625" style="25" customWidth="1"/>
    <col min="9994" max="10239" width="9" style="25"/>
    <col min="10240" max="10240" width="2.625" style="25" customWidth="1"/>
    <col min="10241" max="10241" width="3.625" style="25" customWidth="1"/>
    <col min="10242" max="10242" width="17.625" style="25" customWidth="1"/>
    <col min="10243" max="10243" width="20.625" style="25" customWidth="1"/>
    <col min="10244" max="10249" width="7.625" style="25" customWidth="1"/>
    <col min="10250" max="10495" width="9" style="25"/>
    <col min="10496" max="10496" width="2.625" style="25" customWidth="1"/>
    <col min="10497" max="10497" width="3.625" style="25" customWidth="1"/>
    <col min="10498" max="10498" width="17.625" style="25" customWidth="1"/>
    <col min="10499" max="10499" width="20.625" style="25" customWidth="1"/>
    <col min="10500" max="10505" width="7.625" style="25" customWidth="1"/>
    <col min="10506" max="10751" width="9" style="25"/>
    <col min="10752" max="10752" width="2.625" style="25" customWidth="1"/>
    <col min="10753" max="10753" width="3.625" style="25" customWidth="1"/>
    <col min="10754" max="10754" width="17.625" style="25" customWidth="1"/>
    <col min="10755" max="10755" width="20.625" style="25" customWidth="1"/>
    <col min="10756" max="10761" width="7.625" style="25" customWidth="1"/>
    <col min="10762" max="11007" width="9" style="25"/>
    <col min="11008" max="11008" width="2.625" style="25" customWidth="1"/>
    <col min="11009" max="11009" width="3.625" style="25" customWidth="1"/>
    <col min="11010" max="11010" width="17.625" style="25" customWidth="1"/>
    <col min="11011" max="11011" width="20.625" style="25" customWidth="1"/>
    <col min="11012" max="11017" width="7.625" style="25" customWidth="1"/>
    <col min="11018" max="11263" width="9" style="25"/>
    <col min="11264" max="11264" width="2.625" style="25" customWidth="1"/>
    <col min="11265" max="11265" width="3.625" style="25" customWidth="1"/>
    <col min="11266" max="11266" width="17.625" style="25" customWidth="1"/>
    <col min="11267" max="11267" width="20.625" style="25" customWidth="1"/>
    <col min="11268" max="11273" width="7.625" style="25" customWidth="1"/>
    <col min="11274" max="11519" width="9" style="25"/>
    <col min="11520" max="11520" width="2.625" style="25" customWidth="1"/>
    <col min="11521" max="11521" width="3.625" style="25" customWidth="1"/>
    <col min="11522" max="11522" width="17.625" style="25" customWidth="1"/>
    <col min="11523" max="11523" width="20.625" style="25" customWidth="1"/>
    <col min="11524" max="11529" width="7.625" style="25" customWidth="1"/>
    <col min="11530" max="11775" width="9" style="25"/>
    <col min="11776" max="11776" width="2.625" style="25" customWidth="1"/>
    <col min="11777" max="11777" width="3.625" style="25" customWidth="1"/>
    <col min="11778" max="11778" width="17.625" style="25" customWidth="1"/>
    <col min="11779" max="11779" width="20.625" style="25" customWidth="1"/>
    <col min="11780" max="11785" width="7.625" style="25" customWidth="1"/>
    <col min="11786" max="12031" width="9" style="25"/>
    <col min="12032" max="12032" width="2.625" style="25" customWidth="1"/>
    <col min="12033" max="12033" width="3.625" style="25" customWidth="1"/>
    <col min="12034" max="12034" width="17.625" style="25" customWidth="1"/>
    <col min="12035" max="12035" width="20.625" style="25" customWidth="1"/>
    <col min="12036" max="12041" width="7.625" style="25" customWidth="1"/>
    <col min="12042" max="12287" width="9" style="25"/>
    <col min="12288" max="12288" width="2.625" style="25" customWidth="1"/>
    <col min="12289" max="12289" width="3.625" style="25" customWidth="1"/>
    <col min="12290" max="12290" width="17.625" style="25" customWidth="1"/>
    <col min="12291" max="12291" width="20.625" style="25" customWidth="1"/>
    <col min="12292" max="12297" width="7.625" style="25" customWidth="1"/>
    <col min="12298" max="12543" width="9" style="25"/>
    <col min="12544" max="12544" width="2.625" style="25" customWidth="1"/>
    <col min="12545" max="12545" width="3.625" style="25" customWidth="1"/>
    <col min="12546" max="12546" width="17.625" style="25" customWidth="1"/>
    <col min="12547" max="12547" width="20.625" style="25" customWidth="1"/>
    <col min="12548" max="12553" width="7.625" style="25" customWidth="1"/>
    <col min="12554" max="12799" width="9" style="25"/>
    <col min="12800" max="12800" width="2.625" style="25" customWidth="1"/>
    <col min="12801" max="12801" width="3.625" style="25" customWidth="1"/>
    <col min="12802" max="12802" width="17.625" style="25" customWidth="1"/>
    <col min="12803" max="12803" width="20.625" style="25" customWidth="1"/>
    <col min="12804" max="12809" width="7.625" style="25" customWidth="1"/>
    <col min="12810" max="13055" width="9" style="25"/>
    <col min="13056" max="13056" width="2.625" style="25" customWidth="1"/>
    <col min="13057" max="13057" width="3.625" style="25" customWidth="1"/>
    <col min="13058" max="13058" width="17.625" style="25" customWidth="1"/>
    <col min="13059" max="13059" width="20.625" style="25" customWidth="1"/>
    <col min="13060" max="13065" width="7.625" style="25" customWidth="1"/>
    <col min="13066" max="13311" width="9" style="25"/>
    <col min="13312" max="13312" width="2.625" style="25" customWidth="1"/>
    <col min="13313" max="13313" width="3.625" style="25" customWidth="1"/>
    <col min="13314" max="13314" width="17.625" style="25" customWidth="1"/>
    <col min="13315" max="13315" width="20.625" style="25" customWidth="1"/>
    <col min="13316" max="13321" width="7.625" style="25" customWidth="1"/>
    <col min="13322" max="13567" width="9" style="25"/>
    <col min="13568" max="13568" width="2.625" style="25" customWidth="1"/>
    <col min="13569" max="13569" width="3.625" style="25" customWidth="1"/>
    <col min="13570" max="13570" width="17.625" style="25" customWidth="1"/>
    <col min="13571" max="13571" width="20.625" style="25" customWidth="1"/>
    <col min="13572" max="13577" width="7.625" style="25" customWidth="1"/>
    <col min="13578" max="13823" width="9" style="25"/>
    <col min="13824" max="13824" width="2.625" style="25" customWidth="1"/>
    <col min="13825" max="13825" width="3.625" style="25" customWidth="1"/>
    <col min="13826" max="13826" width="17.625" style="25" customWidth="1"/>
    <col min="13827" max="13827" width="20.625" style="25" customWidth="1"/>
    <col min="13828" max="13833" width="7.625" style="25" customWidth="1"/>
    <col min="13834" max="14079" width="9" style="25"/>
    <col min="14080" max="14080" width="2.625" style="25" customWidth="1"/>
    <col min="14081" max="14081" width="3.625" style="25" customWidth="1"/>
    <col min="14082" max="14082" width="17.625" style="25" customWidth="1"/>
    <col min="14083" max="14083" width="20.625" style="25" customWidth="1"/>
    <col min="14084" max="14089" width="7.625" style="25" customWidth="1"/>
    <col min="14090" max="14335" width="9" style="25"/>
    <col min="14336" max="14336" width="2.625" style="25" customWidth="1"/>
    <col min="14337" max="14337" width="3.625" style="25" customWidth="1"/>
    <col min="14338" max="14338" width="17.625" style="25" customWidth="1"/>
    <col min="14339" max="14339" width="20.625" style="25" customWidth="1"/>
    <col min="14340" max="14345" width="7.625" style="25" customWidth="1"/>
    <col min="14346" max="14591" width="9" style="25"/>
    <col min="14592" max="14592" width="2.625" style="25" customWidth="1"/>
    <col min="14593" max="14593" width="3.625" style="25" customWidth="1"/>
    <col min="14594" max="14594" width="17.625" style="25" customWidth="1"/>
    <col min="14595" max="14595" width="20.625" style="25" customWidth="1"/>
    <col min="14596" max="14601" width="7.625" style="25" customWidth="1"/>
    <col min="14602" max="14847" width="9" style="25"/>
    <col min="14848" max="14848" width="2.625" style="25" customWidth="1"/>
    <col min="14849" max="14849" width="3.625" style="25" customWidth="1"/>
    <col min="14850" max="14850" width="17.625" style="25" customWidth="1"/>
    <col min="14851" max="14851" width="20.625" style="25" customWidth="1"/>
    <col min="14852" max="14857" width="7.625" style="25" customWidth="1"/>
    <col min="14858" max="15103" width="9" style="25"/>
    <col min="15104" max="15104" width="2.625" style="25" customWidth="1"/>
    <col min="15105" max="15105" width="3.625" style="25" customWidth="1"/>
    <col min="15106" max="15106" width="17.625" style="25" customWidth="1"/>
    <col min="15107" max="15107" width="20.625" style="25" customWidth="1"/>
    <col min="15108" max="15113" width="7.625" style="25" customWidth="1"/>
    <col min="15114" max="15359" width="9" style="25"/>
    <col min="15360" max="15360" width="2.625" style="25" customWidth="1"/>
    <col min="15361" max="15361" width="3.625" style="25" customWidth="1"/>
    <col min="15362" max="15362" width="17.625" style="25" customWidth="1"/>
    <col min="15363" max="15363" width="20.625" style="25" customWidth="1"/>
    <col min="15364" max="15369" width="7.625" style="25" customWidth="1"/>
    <col min="15370" max="15615" width="9" style="25"/>
    <col min="15616" max="15616" width="2.625" style="25" customWidth="1"/>
    <col min="15617" max="15617" width="3.625" style="25" customWidth="1"/>
    <col min="15618" max="15618" width="17.625" style="25" customWidth="1"/>
    <col min="15619" max="15619" width="20.625" style="25" customWidth="1"/>
    <col min="15620" max="15625" width="7.625" style="25" customWidth="1"/>
    <col min="15626" max="15871" width="9" style="25"/>
    <col min="15872" max="15872" width="2.625" style="25" customWidth="1"/>
    <col min="15873" max="15873" width="3.625" style="25" customWidth="1"/>
    <col min="15874" max="15874" width="17.625" style="25" customWidth="1"/>
    <col min="15875" max="15875" width="20.625" style="25" customWidth="1"/>
    <col min="15876" max="15881" width="7.625" style="25" customWidth="1"/>
    <col min="15882" max="16127" width="9" style="25"/>
    <col min="16128" max="16128" width="2.625" style="25" customWidth="1"/>
    <col min="16129" max="16129" width="3.625" style="25" customWidth="1"/>
    <col min="16130" max="16130" width="17.625" style="25" customWidth="1"/>
    <col min="16131" max="16131" width="20.625" style="25" customWidth="1"/>
    <col min="16132" max="16137" width="7.625" style="25" customWidth="1"/>
    <col min="16138" max="16384" width="9" style="25"/>
  </cols>
  <sheetData>
    <row r="1" spans="1:9" s="6" customFormat="1" ht="16.5" customHeight="1" x14ac:dyDescent="0.15">
      <c r="A1" s="199" t="s">
        <v>98</v>
      </c>
      <c r="B1" s="199"/>
      <c r="C1" s="199"/>
      <c r="D1" s="199"/>
      <c r="E1" s="199"/>
      <c r="F1" s="199"/>
      <c r="G1" s="137"/>
      <c r="H1" s="137"/>
      <c r="I1" s="137"/>
    </row>
    <row r="2" spans="1:9" s="6" customFormat="1" ht="14.25" thickBot="1" x14ac:dyDescent="0.2">
      <c r="A2" s="13"/>
      <c r="D2" s="5"/>
      <c r="E2" s="5"/>
      <c r="F2" s="5"/>
      <c r="G2" s="4"/>
      <c r="H2" s="4"/>
      <c r="I2" s="4"/>
    </row>
    <row r="3" spans="1:9" s="6" customFormat="1" ht="15" customHeight="1" x14ac:dyDescent="0.15">
      <c r="A3" s="202" t="s">
        <v>101</v>
      </c>
      <c r="B3" s="203"/>
      <c r="C3" s="208" t="s">
        <v>41</v>
      </c>
      <c r="D3" s="211" t="s">
        <v>54</v>
      </c>
      <c r="E3" s="212"/>
      <c r="F3" s="212"/>
      <c r="G3" s="195"/>
      <c r="H3" s="195"/>
      <c r="I3" s="195"/>
    </row>
    <row r="4" spans="1:9" s="6" customFormat="1" ht="39.950000000000003" customHeight="1" x14ac:dyDescent="0.15">
      <c r="A4" s="204"/>
      <c r="B4" s="205"/>
      <c r="C4" s="209"/>
      <c r="D4" s="97" t="s">
        <v>42</v>
      </c>
      <c r="E4" s="97" t="s">
        <v>43</v>
      </c>
      <c r="F4" s="133" t="s">
        <v>44</v>
      </c>
      <c r="G4" s="134"/>
      <c r="H4" s="134"/>
      <c r="I4" s="135"/>
    </row>
    <row r="5" spans="1:9" s="6" customFormat="1" ht="15" customHeight="1" x14ac:dyDescent="0.15">
      <c r="A5" s="206"/>
      <c r="B5" s="207"/>
      <c r="C5" s="210"/>
      <c r="D5" s="98" t="s">
        <v>138</v>
      </c>
      <c r="E5" s="98" t="s">
        <v>138</v>
      </c>
      <c r="F5" s="99" t="s">
        <v>138</v>
      </c>
      <c r="G5" s="136"/>
      <c r="H5" s="136"/>
      <c r="I5" s="136"/>
    </row>
    <row r="6" spans="1:9" s="6" customFormat="1" ht="15" customHeight="1" x14ac:dyDescent="0.15">
      <c r="A6" s="196" t="s">
        <v>102</v>
      </c>
      <c r="B6" s="120" t="s">
        <v>123</v>
      </c>
      <c r="C6" s="124" t="s">
        <v>55</v>
      </c>
      <c r="D6" s="100">
        <v>19482</v>
      </c>
      <c r="E6" s="101">
        <v>5524</v>
      </c>
      <c r="F6" s="101">
        <v>25006</v>
      </c>
      <c r="G6" s="103"/>
      <c r="H6" s="103"/>
      <c r="I6" s="103"/>
    </row>
    <row r="7" spans="1:9" s="6" customFormat="1" ht="15" customHeight="1" x14ac:dyDescent="0.15">
      <c r="A7" s="197"/>
      <c r="B7" s="121" t="s">
        <v>121</v>
      </c>
      <c r="C7" s="125" t="s">
        <v>56</v>
      </c>
      <c r="D7" s="34">
        <v>27228</v>
      </c>
      <c r="E7" s="102">
        <v>5430</v>
      </c>
      <c r="F7" s="102">
        <v>32658</v>
      </c>
      <c r="G7" s="103"/>
      <c r="H7" s="103"/>
      <c r="I7" s="103"/>
    </row>
    <row r="8" spans="1:9" s="6" customFormat="1" ht="15" customHeight="1" x14ac:dyDescent="0.15">
      <c r="A8" s="197"/>
      <c r="B8" s="121" t="s">
        <v>122</v>
      </c>
      <c r="C8" s="125" t="s">
        <v>57</v>
      </c>
      <c r="D8" s="34">
        <v>16954</v>
      </c>
      <c r="E8" s="102">
        <v>5133</v>
      </c>
      <c r="F8" s="102">
        <v>22087</v>
      </c>
      <c r="G8" s="103"/>
      <c r="H8" s="103"/>
      <c r="I8" s="103"/>
    </row>
    <row r="9" spans="1:9" s="6" customFormat="1" ht="15" customHeight="1" x14ac:dyDescent="0.15">
      <c r="A9" s="198"/>
      <c r="B9" s="122" t="s">
        <v>122</v>
      </c>
      <c r="C9" s="126" t="s">
        <v>114</v>
      </c>
      <c r="D9" s="34">
        <v>25889</v>
      </c>
      <c r="E9" s="102">
        <v>7315</v>
      </c>
      <c r="F9" s="102">
        <v>33204</v>
      </c>
      <c r="G9" s="103"/>
      <c r="H9" s="103"/>
      <c r="I9" s="103"/>
    </row>
    <row r="10" spans="1:9" s="6" customFormat="1" ht="15" customHeight="1" x14ac:dyDescent="0.15">
      <c r="A10" s="196" t="s">
        <v>103</v>
      </c>
      <c r="B10" s="120" t="s">
        <v>48</v>
      </c>
      <c r="C10" s="124" t="s">
        <v>58</v>
      </c>
      <c r="D10" s="34">
        <v>6784</v>
      </c>
      <c r="E10" s="102">
        <v>941</v>
      </c>
      <c r="F10" s="102">
        <v>7725</v>
      </c>
      <c r="G10" s="103"/>
      <c r="H10" s="103"/>
      <c r="I10" s="103"/>
    </row>
    <row r="11" spans="1:9" s="6" customFormat="1" ht="15" customHeight="1" x14ac:dyDescent="0.15">
      <c r="A11" s="197"/>
      <c r="B11" s="121" t="s">
        <v>48</v>
      </c>
      <c r="C11" s="125" t="s">
        <v>115</v>
      </c>
      <c r="D11" s="34">
        <v>9368</v>
      </c>
      <c r="E11" s="102">
        <v>2976</v>
      </c>
      <c r="F11" s="102">
        <v>12344</v>
      </c>
      <c r="G11" s="103"/>
      <c r="H11" s="103"/>
      <c r="I11" s="103"/>
    </row>
    <row r="12" spans="1:9" s="6" customFormat="1" ht="15" customHeight="1" x14ac:dyDescent="0.15">
      <c r="A12" s="197"/>
      <c r="B12" s="121" t="s">
        <v>46</v>
      </c>
      <c r="C12" s="125" t="s">
        <v>72</v>
      </c>
      <c r="D12" s="34">
        <v>10634</v>
      </c>
      <c r="E12" s="102">
        <v>1825</v>
      </c>
      <c r="F12" s="102">
        <v>12459</v>
      </c>
      <c r="G12" s="103"/>
      <c r="H12" s="103"/>
      <c r="I12" s="103"/>
    </row>
    <row r="13" spans="1:9" s="6" customFormat="1" ht="15" customHeight="1" x14ac:dyDescent="0.15">
      <c r="A13" s="200"/>
      <c r="B13" s="121" t="s">
        <v>46</v>
      </c>
      <c r="C13" s="125" t="s">
        <v>59</v>
      </c>
      <c r="D13" s="34">
        <v>13049</v>
      </c>
      <c r="E13" s="102">
        <v>1326</v>
      </c>
      <c r="F13" s="102">
        <v>14375</v>
      </c>
      <c r="G13" s="103"/>
      <c r="H13" s="103"/>
      <c r="I13" s="103"/>
    </row>
    <row r="14" spans="1:9" s="6" customFormat="1" ht="15" customHeight="1" x14ac:dyDescent="0.15">
      <c r="A14" s="200"/>
      <c r="B14" s="121" t="s">
        <v>60</v>
      </c>
      <c r="C14" s="125" t="s">
        <v>83</v>
      </c>
      <c r="D14" s="34">
        <v>6997</v>
      </c>
      <c r="E14" s="102">
        <v>1511</v>
      </c>
      <c r="F14" s="102">
        <v>8508</v>
      </c>
      <c r="G14" s="103"/>
      <c r="H14" s="103"/>
      <c r="I14" s="103"/>
    </row>
    <row r="15" spans="1:9" s="6" customFormat="1" ht="15" customHeight="1" x14ac:dyDescent="0.15">
      <c r="A15" s="200"/>
      <c r="B15" s="121" t="s">
        <v>73</v>
      </c>
      <c r="C15" s="125" t="s">
        <v>74</v>
      </c>
      <c r="D15" s="34">
        <v>3523</v>
      </c>
      <c r="E15" s="102">
        <v>260</v>
      </c>
      <c r="F15" s="102">
        <v>3783</v>
      </c>
      <c r="G15" s="103"/>
      <c r="H15" s="103"/>
      <c r="I15" s="103"/>
    </row>
    <row r="16" spans="1:9" s="6" customFormat="1" ht="15" customHeight="1" x14ac:dyDescent="0.15">
      <c r="A16" s="200"/>
      <c r="B16" s="121" t="s">
        <v>61</v>
      </c>
      <c r="C16" s="125" t="s">
        <v>116</v>
      </c>
      <c r="D16" s="34">
        <v>8259</v>
      </c>
      <c r="E16" s="102">
        <v>831</v>
      </c>
      <c r="F16" s="102">
        <v>9090</v>
      </c>
      <c r="G16" s="103"/>
      <c r="H16" s="103"/>
      <c r="I16" s="103"/>
    </row>
    <row r="17" spans="1:9" s="6" customFormat="1" ht="15" customHeight="1" x14ac:dyDescent="0.15">
      <c r="A17" s="200"/>
      <c r="B17" s="121" t="s">
        <v>45</v>
      </c>
      <c r="C17" s="125" t="s">
        <v>62</v>
      </c>
      <c r="D17" s="34">
        <v>14614</v>
      </c>
      <c r="E17" s="102">
        <v>1918</v>
      </c>
      <c r="F17" s="102">
        <v>16532</v>
      </c>
      <c r="G17" s="103"/>
      <c r="H17" s="103"/>
      <c r="I17" s="103"/>
    </row>
    <row r="18" spans="1:9" s="6" customFormat="1" ht="15" customHeight="1" x14ac:dyDescent="0.15">
      <c r="A18" s="200"/>
      <c r="B18" s="121" t="s">
        <v>45</v>
      </c>
      <c r="C18" s="125" t="s">
        <v>117</v>
      </c>
      <c r="D18" s="34">
        <v>9858</v>
      </c>
      <c r="E18" s="102">
        <v>904</v>
      </c>
      <c r="F18" s="102">
        <v>10762</v>
      </c>
      <c r="G18" s="103"/>
      <c r="H18" s="103"/>
      <c r="I18" s="103"/>
    </row>
    <row r="19" spans="1:9" s="6" customFormat="1" ht="15" customHeight="1" x14ac:dyDescent="0.15">
      <c r="A19" s="200"/>
      <c r="B19" s="121" t="s">
        <v>47</v>
      </c>
      <c r="C19" s="125" t="s">
        <v>75</v>
      </c>
      <c r="D19" s="34">
        <v>11127</v>
      </c>
      <c r="E19" s="102">
        <v>1677</v>
      </c>
      <c r="F19" s="102">
        <v>12804</v>
      </c>
      <c r="G19" s="103"/>
      <c r="H19" s="103"/>
      <c r="I19" s="103"/>
    </row>
    <row r="20" spans="1:9" s="6" customFormat="1" ht="15" customHeight="1" x14ac:dyDescent="0.15">
      <c r="A20" s="200"/>
      <c r="B20" s="121" t="s">
        <v>47</v>
      </c>
      <c r="C20" s="125" t="s">
        <v>63</v>
      </c>
      <c r="D20" s="34">
        <v>11103</v>
      </c>
      <c r="E20" s="102">
        <v>2106</v>
      </c>
      <c r="F20" s="102">
        <v>13209</v>
      </c>
      <c r="G20" s="103"/>
      <c r="H20" s="103"/>
      <c r="I20" s="103"/>
    </row>
    <row r="21" spans="1:9" s="6" customFormat="1" ht="15" customHeight="1" x14ac:dyDescent="0.15">
      <c r="A21" s="200"/>
      <c r="B21" s="121" t="s">
        <v>76</v>
      </c>
      <c r="C21" s="125" t="s">
        <v>118</v>
      </c>
      <c r="D21" s="34">
        <v>6930</v>
      </c>
      <c r="E21" s="102">
        <v>767</v>
      </c>
      <c r="F21" s="102">
        <v>7697</v>
      </c>
      <c r="G21" s="103"/>
      <c r="H21" s="103"/>
      <c r="I21" s="103"/>
    </row>
    <row r="22" spans="1:9" s="6" customFormat="1" ht="15" customHeight="1" thickBot="1" x14ac:dyDescent="0.2">
      <c r="A22" s="201"/>
      <c r="B22" s="123" t="s">
        <v>64</v>
      </c>
      <c r="C22" s="127" t="s">
        <v>65</v>
      </c>
      <c r="D22" s="36">
        <v>7240</v>
      </c>
      <c r="E22" s="37">
        <v>33</v>
      </c>
      <c r="F22" s="37">
        <v>7273</v>
      </c>
      <c r="G22" s="103"/>
      <c r="H22" s="103"/>
      <c r="I22" s="103"/>
    </row>
    <row r="23" spans="1:9" s="6" customFormat="1" ht="15" customHeight="1" x14ac:dyDescent="0.15">
      <c r="A23" s="104" t="s">
        <v>155</v>
      </c>
      <c r="B23" s="104"/>
      <c r="C23" s="105"/>
      <c r="D23" s="106"/>
      <c r="E23" s="106"/>
      <c r="F23" s="106" t="s">
        <v>113</v>
      </c>
      <c r="G23" s="35"/>
      <c r="H23" s="35"/>
      <c r="I23" s="103"/>
    </row>
    <row r="24" spans="1:9" s="6" customFormat="1" ht="15" customHeight="1" x14ac:dyDescent="0.15">
      <c r="A24" s="104" t="s">
        <v>139</v>
      </c>
      <c r="B24" s="104"/>
      <c r="C24" s="105"/>
      <c r="D24" s="106"/>
      <c r="E24" s="106"/>
      <c r="F24" s="106"/>
      <c r="G24" s="35"/>
      <c r="H24" s="35"/>
      <c r="I24" s="35"/>
    </row>
    <row r="25" spans="1:9" s="6" customFormat="1" ht="15" customHeight="1" x14ac:dyDescent="0.15">
      <c r="A25" s="104" t="s">
        <v>53</v>
      </c>
      <c r="B25" s="104"/>
      <c r="C25" s="105"/>
      <c r="D25" s="106"/>
      <c r="E25" s="106"/>
      <c r="F25" s="106"/>
      <c r="G25" s="35"/>
      <c r="H25" s="35"/>
      <c r="I25" s="35"/>
    </row>
    <row r="26" spans="1:9" ht="15" customHeight="1" x14ac:dyDescent="0.15">
      <c r="A26" s="139" t="s">
        <v>70</v>
      </c>
    </row>
  </sheetData>
  <mergeCells count="7">
    <mergeCell ref="G3:I3"/>
    <mergeCell ref="A6:A9"/>
    <mergeCell ref="A1:F1"/>
    <mergeCell ref="A10:A22"/>
    <mergeCell ref="A3:B5"/>
    <mergeCell ref="C3:C5"/>
    <mergeCell ref="D3:F3"/>
  </mergeCells>
  <phoneticPr fontId="3"/>
  <conditionalFormatting sqref="D6:I65538">
    <cfRule type="expression" dxfId="0" priority="1" stopIfTrue="1">
      <formula>#REF!=2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sqref="A1:G1"/>
    </sheetView>
  </sheetViews>
  <sheetFormatPr defaultRowHeight="13.5" x14ac:dyDescent="0.15"/>
  <cols>
    <col min="1" max="1" width="1.625" style="19" customWidth="1"/>
    <col min="2" max="3" width="5.625" style="19" customWidth="1"/>
    <col min="4" max="4" width="2.625" style="19" customWidth="1"/>
    <col min="5" max="5" width="3.625" style="19" customWidth="1"/>
    <col min="6" max="7" width="34.125" style="19" customWidth="1"/>
    <col min="8" max="8" width="13.25" style="19" bestFit="1" customWidth="1"/>
    <col min="9" max="9" width="15.25" bestFit="1" customWidth="1"/>
    <col min="10" max="10" width="9.75" bestFit="1" customWidth="1"/>
    <col min="11" max="252" width="9" style="19"/>
    <col min="253" max="253" width="2.5" style="19" customWidth="1"/>
    <col min="254" max="254" width="5.125" style="19" customWidth="1"/>
    <col min="255" max="255" width="4.875" style="19" bestFit="1" customWidth="1"/>
    <col min="256" max="256" width="3.125" style="19" customWidth="1"/>
    <col min="257" max="257" width="3.375" style="19" customWidth="1"/>
    <col min="258" max="258" width="5.125" style="19" customWidth="1"/>
    <col min="259" max="259" width="23" style="19" customWidth="1"/>
    <col min="260" max="260" width="8.25" style="19" customWidth="1"/>
    <col min="261" max="261" width="8.5" style="19" customWidth="1"/>
    <col min="262" max="262" width="12.125" style="19" customWidth="1"/>
    <col min="263" max="263" width="11.875" style="19" customWidth="1"/>
    <col min="264" max="264" width="13.25" style="19" bestFit="1" customWidth="1"/>
    <col min="265" max="508" width="9" style="19"/>
    <col min="509" max="509" width="2.5" style="19" customWidth="1"/>
    <col min="510" max="510" width="5.125" style="19" customWidth="1"/>
    <col min="511" max="511" width="4.875" style="19" bestFit="1" customWidth="1"/>
    <col min="512" max="512" width="3.125" style="19" customWidth="1"/>
    <col min="513" max="513" width="3.375" style="19" customWidth="1"/>
    <col min="514" max="514" width="5.125" style="19" customWidth="1"/>
    <col min="515" max="515" width="23" style="19" customWidth="1"/>
    <col min="516" max="516" width="8.25" style="19" customWidth="1"/>
    <col min="517" max="517" width="8.5" style="19" customWidth="1"/>
    <col min="518" max="518" width="12.125" style="19" customWidth="1"/>
    <col min="519" max="519" width="11.875" style="19" customWidth="1"/>
    <col min="520" max="520" width="13.25" style="19" bestFit="1" customWidth="1"/>
    <col min="521" max="764" width="9" style="19"/>
    <col min="765" max="765" width="2.5" style="19" customWidth="1"/>
    <col min="766" max="766" width="5.125" style="19" customWidth="1"/>
    <col min="767" max="767" width="4.875" style="19" bestFit="1" customWidth="1"/>
    <col min="768" max="768" width="3.125" style="19" customWidth="1"/>
    <col min="769" max="769" width="3.375" style="19" customWidth="1"/>
    <col min="770" max="770" width="5.125" style="19" customWidth="1"/>
    <col min="771" max="771" width="23" style="19" customWidth="1"/>
    <col min="772" max="772" width="8.25" style="19" customWidth="1"/>
    <col min="773" max="773" width="8.5" style="19" customWidth="1"/>
    <col min="774" max="774" width="12.125" style="19" customWidth="1"/>
    <col min="775" max="775" width="11.875" style="19" customWidth="1"/>
    <col min="776" max="776" width="13.25" style="19" bestFit="1" customWidth="1"/>
    <col min="777" max="1020" width="9" style="19"/>
    <col min="1021" max="1021" width="2.5" style="19" customWidth="1"/>
    <col min="1022" max="1022" width="5.125" style="19" customWidth="1"/>
    <col min="1023" max="1023" width="4.875" style="19" bestFit="1" customWidth="1"/>
    <col min="1024" max="1024" width="3.125" style="19" customWidth="1"/>
    <col min="1025" max="1025" width="3.375" style="19" customWidth="1"/>
    <col min="1026" max="1026" width="5.125" style="19" customWidth="1"/>
    <col min="1027" max="1027" width="23" style="19" customWidth="1"/>
    <col min="1028" max="1028" width="8.25" style="19" customWidth="1"/>
    <col min="1029" max="1029" width="8.5" style="19" customWidth="1"/>
    <col min="1030" max="1030" width="12.125" style="19" customWidth="1"/>
    <col min="1031" max="1031" width="11.875" style="19" customWidth="1"/>
    <col min="1032" max="1032" width="13.25" style="19" bestFit="1" customWidth="1"/>
    <col min="1033" max="1276" width="9" style="19"/>
    <col min="1277" max="1277" width="2.5" style="19" customWidth="1"/>
    <col min="1278" max="1278" width="5.125" style="19" customWidth="1"/>
    <col min="1279" max="1279" width="4.875" style="19" bestFit="1" customWidth="1"/>
    <col min="1280" max="1280" width="3.125" style="19" customWidth="1"/>
    <col min="1281" max="1281" width="3.375" style="19" customWidth="1"/>
    <col min="1282" max="1282" width="5.125" style="19" customWidth="1"/>
    <col min="1283" max="1283" width="23" style="19" customWidth="1"/>
    <col min="1284" max="1284" width="8.25" style="19" customWidth="1"/>
    <col min="1285" max="1285" width="8.5" style="19" customWidth="1"/>
    <col min="1286" max="1286" width="12.125" style="19" customWidth="1"/>
    <col min="1287" max="1287" width="11.875" style="19" customWidth="1"/>
    <col min="1288" max="1288" width="13.25" style="19" bestFit="1" customWidth="1"/>
    <col min="1289" max="1532" width="9" style="19"/>
    <col min="1533" max="1533" width="2.5" style="19" customWidth="1"/>
    <col min="1534" max="1534" width="5.125" style="19" customWidth="1"/>
    <col min="1535" max="1535" width="4.875" style="19" bestFit="1" customWidth="1"/>
    <col min="1536" max="1536" width="3.125" style="19" customWidth="1"/>
    <col min="1537" max="1537" width="3.375" style="19" customWidth="1"/>
    <col min="1538" max="1538" width="5.125" style="19" customWidth="1"/>
    <col min="1539" max="1539" width="23" style="19" customWidth="1"/>
    <col min="1540" max="1540" width="8.25" style="19" customWidth="1"/>
    <col min="1541" max="1541" width="8.5" style="19" customWidth="1"/>
    <col min="1542" max="1542" width="12.125" style="19" customWidth="1"/>
    <col min="1543" max="1543" width="11.875" style="19" customWidth="1"/>
    <col min="1544" max="1544" width="13.25" style="19" bestFit="1" customWidth="1"/>
    <col min="1545" max="1788" width="9" style="19"/>
    <col min="1789" max="1789" width="2.5" style="19" customWidth="1"/>
    <col min="1790" max="1790" width="5.125" style="19" customWidth="1"/>
    <col min="1791" max="1791" width="4.875" style="19" bestFit="1" customWidth="1"/>
    <col min="1792" max="1792" width="3.125" style="19" customWidth="1"/>
    <col min="1793" max="1793" width="3.375" style="19" customWidth="1"/>
    <col min="1794" max="1794" width="5.125" style="19" customWidth="1"/>
    <col min="1795" max="1795" width="23" style="19" customWidth="1"/>
    <col min="1796" max="1796" width="8.25" style="19" customWidth="1"/>
    <col min="1797" max="1797" width="8.5" style="19" customWidth="1"/>
    <col min="1798" max="1798" width="12.125" style="19" customWidth="1"/>
    <col min="1799" max="1799" width="11.875" style="19" customWidth="1"/>
    <col min="1800" max="1800" width="13.25" style="19" bestFit="1" customWidth="1"/>
    <col min="1801" max="2044" width="9" style="19"/>
    <col min="2045" max="2045" width="2.5" style="19" customWidth="1"/>
    <col min="2046" max="2046" width="5.125" style="19" customWidth="1"/>
    <col min="2047" max="2047" width="4.875" style="19" bestFit="1" customWidth="1"/>
    <col min="2048" max="2048" width="3.125" style="19" customWidth="1"/>
    <col min="2049" max="2049" width="3.375" style="19" customWidth="1"/>
    <col min="2050" max="2050" width="5.125" style="19" customWidth="1"/>
    <col min="2051" max="2051" width="23" style="19" customWidth="1"/>
    <col min="2052" max="2052" width="8.25" style="19" customWidth="1"/>
    <col min="2053" max="2053" width="8.5" style="19" customWidth="1"/>
    <col min="2054" max="2054" width="12.125" style="19" customWidth="1"/>
    <col min="2055" max="2055" width="11.875" style="19" customWidth="1"/>
    <col min="2056" max="2056" width="13.25" style="19" bestFit="1" customWidth="1"/>
    <col min="2057" max="2300" width="9" style="19"/>
    <col min="2301" max="2301" width="2.5" style="19" customWidth="1"/>
    <col min="2302" max="2302" width="5.125" style="19" customWidth="1"/>
    <col min="2303" max="2303" width="4.875" style="19" bestFit="1" customWidth="1"/>
    <col min="2304" max="2304" width="3.125" style="19" customWidth="1"/>
    <col min="2305" max="2305" width="3.375" style="19" customWidth="1"/>
    <col min="2306" max="2306" width="5.125" style="19" customWidth="1"/>
    <col min="2307" max="2307" width="23" style="19" customWidth="1"/>
    <col min="2308" max="2308" width="8.25" style="19" customWidth="1"/>
    <col min="2309" max="2309" width="8.5" style="19" customWidth="1"/>
    <col min="2310" max="2310" width="12.125" style="19" customWidth="1"/>
    <col min="2311" max="2311" width="11.875" style="19" customWidth="1"/>
    <col min="2312" max="2312" width="13.25" style="19" bestFit="1" customWidth="1"/>
    <col min="2313" max="2556" width="9" style="19"/>
    <col min="2557" max="2557" width="2.5" style="19" customWidth="1"/>
    <col min="2558" max="2558" width="5.125" style="19" customWidth="1"/>
    <col min="2559" max="2559" width="4.875" style="19" bestFit="1" customWidth="1"/>
    <col min="2560" max="2560" width="3.125" style="19" customWidth="1"/>
    <col min="2561" max="2561" width="3.375" style="19" customWidth="1"/>
    <col min="2562" max="2562" width="5.125" style="19" customWidth="1"/>
    <col min="2563" max="2563" width="23" style="19" customWidth="1"/>
    <col min="2564" max="2564" width="8.25" style="19" customWidth="1"/>
    <col min="2565" max="2565" width="8.5" style="19" customWidth="1"/>
    <col min="2566" max="2566" width="12.125" style="19" customWidth="1"/>
    <col min="2567" max="2567" width="11.875" style="19" customWidth="1"/>
    <col min="2568" max="2568" width="13.25" style="19" bestFit="1" customWidth="1"/>
    <col min="2569" max="2812" width="9" style="19"/>
    <col min="2813" max="2813" width="2.5" style="19" customWidth="1"/>
    <col min="2814" max="2814" width="5.125" style="19" customWidth="1"/>
    <col min="2815" max="2815" width="4.875" style="19" bestFit="1" customWidth="1"/>
    <col min="2816" max="2816" width="3.125" style="19" customWidth="1"/>
    <col min="2817" max="2817" width="3.375" style="19" customWidth="1"/>
    <col min="2818" max="2818" width="5.125" style="19" customWidth="1"/>
    <col min="2819" max="2819" width="23" style="19" customWidth="1"/>
    <col min="2820" max="2820" width="8.25" style="19" customWidth="1"/>
    <col min="2821" max="2821" width="8.5" style="19" customWidth="1"/>
    <col min="2822" max="2822" width="12.125" style="19" customWidth="1"/>
    <col min="2823" max="2823" width="11.875" style="19" customWidth="1"/>
    <col min="2824" max="2824" width="13.25" style="19" bestFit="1" customWidth="1"/>
    <col min="2825" max="3068" width="9" style="19"/>
    <col min="3069" max="3069" width="2.5" style="19" customWidth="1"/>
    <col min="3070" max="3070" width="5.125" style="19" customWidth="1"/>
    <col min="3071" max="3071" width="4.875" style="19" bestFit="1" customWidth="1"/>
    <col min="3072" max="3072" width="3.125" style="19" customWidth="1"/>
    <col min="3073" max="3073" width="3.375" style="19" customWidth="1"/>
    <col min="3074" max="3074" width="5.125" style="19" customWidth="1"/>
    <col min="3075" max="3075" width="23" style="19" customWidth="1"/>
    <col min="3076" max="3076" width="8.25" style="19" customWidth="1"/>
    <col min="3077" max="3077" width="8.5" style="19" customWidth="1"/>
    <col min="3078" max="3078" width="12.125" style="19" customWidth="1"/>
    <col min="3079" max="3079" width="11.875" style="19" customWidth="1"/>
    <col min="3080" max="3080" width="13.25" style="19" bestFit="1" customWidth="1"/>
    <col min="3081" max="3324" width="9" style="19"/>
    <col min="3325" max="3325" width="2.5" style="19" customWidth="1"/>
    <col min="3326" max="3326" width="5.125" style="19" customWidth="1"/>
    <col min="3327" max="3327" width="4.875" style="19" bestFit="1" customWidth="1"/>
    <col min="3328" max="3328" width="3.125" style="19" customWidth="1"/>
    <col min="3329" max="3329" width="3.375" style="19" customWidth="1"/>
    <col min="3330" max="3330" width="5.125" style="19" customWidth="1"/>
    <col min="3331" max="3331" width="23" style="19" customWidth="1"/>
    <col min="3332" max="3332" width="8.25" style="19" customWidth="1"/>
    <col min="3333" max="3333" width="8.5" style="19" customWidth="1"/>
    <col min="3334" max="3334" width="12.125" style="19" customWidth="1"/>
    <col min="3335" max="3335" width="11.875" style="19" customWidth="1"/>
    <col min="3336" max="3336" width="13.25" style="19" bestFit="1" customWidth="1"/>
    <col min="3337" max="3580" width="9" style="19"/>
    <col min="3581" max="3581" width="2.5" style="19" customWidth="1"/>
    <col min="3582" max="3582" width="5.125" style="19" customWidth="1"/>
    <col min="3583" max="3583" width="4.875" style="19" bestFit="1" customWidth="1"/>
    <col min="3584" max="3584" width="3.125" style="19" customWidth="1"/>
    <col min="3585" max="3585" width="3.375" style="19" customWidth="1"/>
    <col min="3586" max="3586" width="5.125" style="19" customWidth="1"/>
    <col min="3587" max="3587" width="23" style="19" customWidth="1"/>
    <col min="3588" max="3588" width="8.25" style="19" customWidth="1"/>
    <col min="3589" max="3589" width="8.5" style="19" customWidth="1"/>
    <col min="3590" max="3590" width="12.125" style="19" customWidth="1"/>
    <col min="3591" max="3591" width="11.875" style="19" customWidth="1"/>
    <col min="3592" max="3592" width="13.25" style="19" bestFit="1" customWidth="1"/>
    <col min="3593" max="3836" width="9" style="19"/>
    <col min="3837" max="3837" width="2.5" style="19" customWidth="1"/>
    <col min="3838" max="3838" width="5.125" style="19" customWidth="1"/>
    <col min="3839" max="3839" width="4.875" style="19" bestFit="1" customWidth="1"/>
    <col min="3840" max="3840" width="3.125" style="19" customWidth="1"/>
    <col min="3841" max="3841" width="3.375" style="19" customWidth="1"/>
    <col min="3842" max="3842" width="5.125" style="19" customWidth="1"/>
    <col min="3843" max="3843" width="23" style="19" customWidth="1"/>
    <col min="3844" max="3844" width="8.25" style="19" customWidth="1"/>
    <col min="3845" max="3845" width="8.5" style="19" customWidth="1"/>
    <col min="3846" max="3846" width="12.125" style="19" customWidth="1"/>
    <col min="3847" max="3847" width="11.875" style="19" customWidth="1"/>
    <col min="3848" max="3848" width="13.25" style="19" bestFit="1" customWidth="1"/>
    <col min="3849" max="4092" width="9" style="19"/>
    <col min="4093" max="4093" width="2.5" style="19" customWidth="1"/>
    <col min="4094" max="4094" width="5.125" style="19" customWidth="1"/>
    <col min="4095" max="4095" width="4.875" style="19" bestFit="1" customWidth="1"/>
    <col min="4096" max="4096" width="3.125" style="19" customWidth="1"/>
    <col min="4097" max="4097" width="3.375" style="19" customWidth="1"/>
    <col min="4098" max="4098" width="5.125" style="19" customWidth="1"/>
    <col min="4099" max="4099" width="23" style="19" customWidth="1"/>
    <col min="4100" max="4100" width="8.25" style="19" customWidth="1"/>
    <col min="4101" max="4101" width="8.5" style="19" customWidth="1"/>
    <col min="4102" max="4102" width="12.125" style="19" customWidth="1"/>
    <col min="4103" max="4103" width="11.875" style="19" customWidth="1"/>
    <col min="4104" max="4104" width="13.25" style="19" bestFit="1" customWidth="1"/>
    <col min="4105" max="4348" width="9" style="19"/>
    <col min="4349" max="4349" width="2.5" style="19" customWidth="1"/>
    <col min="4350" max="4350" width="5.125" style="19" customWidth="1"/>
    <col min="4351" max="4351" width="4.875" style="19" bestFit="1" customWidth="1"/>
    <col min="4352" max="4352" width="3.125" style="19" customWidth="1"/>
    <col min="4353" max="4353" width="3.375" style="19" customWidth="1"/>
    <col min="4354" max="4354" width="5.125" style="19" customWidth="1"/>
    <col min="4355" max="4355" width="23" style="19" customWidth="1"/>
    <col min="4356" max="4356" width="8.25" style="19" customWidth="1"/>
    <col min="4357" max="4357" width="8.5" style="19" customWidth="1"/>
    <col min="4358" max="4358" width="12.125" style="19" customWidth="1"/>
    <col min="4359" max="4359" width="11.875" style="19" customWidth="1"/>
    <col min="4360" max="4360" width="13.25" style="19" bestFit="1" customWidth="1"/>
    <col min="4361" max="4604" width="9" style="19"/>
    <col min="4605" max="4605" width="2.5" style="19" customWidth="1"/>
    <col min="4606" max="4606" width="5.125" style="19" customWidth="1"/>
    <col min="4607" max="4607" width="4.875" style="19" bestFit="1" customWidth="1"/>
    <col min="4608" max="4608" width="3.125" style="19" customWidth="1"/>
    <col min="4609" max="4609" width="3.375" style="19" customWidth="1"/>
    <col min="4610" max="4610" width="5.125" style="19" customWidth="1"/>
    <col min="4611" max="4611" width="23" style="19" customWidth="1"/>
    <col min="4612" max="4612" width="8.25" style="19" customWidth="1"/>
    <col min="4613" max="4613" width="8.5" style="19" customWidth="1"/>
    <col min="4614" max="4614" width="12.125" style="19" customWidth="1"/>
    <col min="4615" max="4615" width="11.875" style="19" customWidth="1"/>
    <col min="4616" max="4616" width="13.25" style="19" bestFit="1" customWidth="1"/>
    <col min="4617" max="4860" width="9" style="19"/>
    <col min="4861" max="4861" width="2.5" style="19" customWidth="1"/>
    <col min="4862" max="4862" width="5.125" style="19" customWidth="1"/>
    <col min="4863" max="4863" width="4.875" style="19" bestFit="1" customWidth="1"/>
    <col min="4864" max="4864" width="3.125" style="19" customWidth="1"/>
    <col min="4865" max="4865" width="3.375" style="19" customWidth="1"/>
    <col min="4866" max="4866" width="5.125" style="19" customWidth="1"/>
    <col min="4867" max="4867" width="23" style="19" customWidth="1"/>
    <col min="4868" max="4868" width="8.25" style="19" customWidth="1"/>
    <col min="4869" max="4869" width="8.5" style="19" customWidth="1"/>
    <col min="4870" max="4870" width="12.125" style="19" customWidth="1"/>
    <col min="4871" max="4871" width="11.875" style="19" customWidth="1"/>
    <col min="4872" max="4872" width="13.25" style="19" bestFit="1" customWidth="1"/>
    <col min="4873" max="5116" width="9" style="19"/>
    <col min="5117" max="5117" width="2.5" style="19" customWidth="1"/>
    <col min="5118" max="5118" width="5.125" style="19" customWidth="1"/>
    <col min="5119" max="5119" width="4.875" style="19" bestFit="1" customWidth="1"/>
    <col min="5120" max="5120" width="3.125" style="19" customWidth="1"/>
    <col min="5121" max="5121" width="3.375" style="19" customWidth="1"/>
    <col min="5122" max="5122" width="5.125" style="19" customWidth="1"/>
    <col min="5123" max="5123" width="23" style="19" customWidth="1"/>
    <col min="5124" max="5124" width="8.25" style="19" customWidth="1"/>
    <col min="5125" max="5125" width="8.5" style="19" customWidth="1"/>
    <col min="5126" max="5126" width="12.125" style="19" customWidth="1"/>
    <col min="5127" max="5127" width="11.875" style="19" customWidth="1"/>
    <col min="5128" max="5128" width="13.25" style="19" bestFit="1" customWidth="1"/>
    <col min="5129" max="5372" width="9" style="19"/>
    <col min="5373" max="5373" width="2.5" style="19" customWidth="1"/>
    <col min="5374" max="5374" width="5.125" style="19" customWidth="1"/>
    <col min="5375" max="5375" width="4.875" style="19" bestFit="1" customWidth="1"/>
    <col min="5376" max="5376" width="3.125" style="19" customWidth="1"/>
    <col min="5377" max="5377" width="3.375" style="19" customWidth="1"/>
    <col min="5378" max="5378" width="5.125" style="19" customWidth="1"/>
    <col min="5379" max="5379" width="23" style="19" customWidth="1"/>
    <col min="5380" max="5380" width="8.25" style="19" customWidth="1"/>
    <col min="5381" max="5381" width="8.5" style="19" customWidth="1"/>
    <col min="5382" max="5382" width="12.125" style="19" customWidth="1"/>
    <col min="5383" max="5383" width="11.875" style="19" customWidth="1"/>
    <col min="5384" max="5384" width="13.25" style="19" bestFit="1" customWidth="1"/>
    <col min="5385" max="5628" width="9" style="19"/>
    <col min="5629" max="5629" width="2.5" style="19" customWidth="1"/>
    <col min="5630" max="5630" width="5.125" style="19" customWidth="1"/>
    <col min="5631" max="5631" width="4.875" style="19" bestFit="1" customWidth="1"/>
    <col min="5632" max="5632" width="3.125" style="19" customWidth="1"/>
    <col min="5633" max="5633" width="3.375" style="19" customWidth="1"/>
    <col min="5634" max="5634" width="5.125" style="19" customWidth="1"/>
    <col min="5635" max="5635" width="23" style="19" customWidth="1"/>
    <col min="5636" max="5636" width="8.25" style="19" customWidth="1"/>
    <col min="5637" max="5637" width="8.5" style="19" customWidth="1"/>
    <col min="5638" max="5638" width="12.125" style="19" customWidth="1"/>
    <col min="5639" max="5639" width="11.875" style="19" customWidth="1"/>
    <col min="5640" max="5640" width="13.25" style="19" bestFit="1" customWidth="1"/>
    <col min="5641" max="5884" width="9" style="19"/>
    <col min="5885" max="5885" width="2.5" style="19" customWidth="1"/>
    <col min="5886" max="5886" width="5.125" style="19" customWidth="1"/>
    <col min="5887" max="5887" width="4.875" style="19" bestFit="1" customWidth="1"/>
    <col min="5888" max="5888" width="3.125" style="19" customWidth="1"/>
    <col min="5889" max="5889" width="3.375" style="19" customWidth="1"/>
    <col min="5890" max="5890" width="5.125" style="19" customWidth="1"/>
    <col min="5891" max="5891" width="23" style="19" customWidth="1"/>
    <col min="5892" max="5892" width="8.25" style="19" customWidth="1"/>
    <col min="5893" max="5893" width="8.5" style="19" customWidth="1"/>
    <col min="5894" max="5894" width="12.125" style="19" customWidth="1"/>
    <col min="5895" max="5895" width="11.875" style="19" customWidth="1"/>
    <col min="5896" max="5896" width="13.25" style="19" bestFit="1" customWidth="1"/>
    <col min="5897" max="6140" width="9" style="19"/>
    <col min="6141" max="6141" width="2.5" style="19" customWidth="1"/>
    <col min="6142" max="6142" width="5.125" style="19" customWidth="1"/>
    <col min="6143" max="6143" width="4.875" style="19" bestFit="1" customWidth="1"/>
    <col min="6144" max="6144" width="3.125" style="19" customWidth="1"/>
    <col min="6145" max="6145" width="3.375" style="19" customWidth="1"/>
    <col min="6146" max="6146" width="5.125" style="19" customWidth="1"/>
    <col min="6147" max="6147" width="23" style="19" customWidth="1"/>
    <col min="6148" max="6148" width="8.25" style="19" customWidth="1"/>
    <col min="6149" max="6149" width="8.5" style="19" customWidth="1"/>
    <col min="6150" max="6150" width="12.125" style="19" customWidth="1"/>
    <col min="6151" max="6151" width="11.875" style="19" customWidth="1"/>
    <col min="6152" max="6152" width="13.25" style="19" bestFit="1" customWidth="1"/>
    <col min="6153" max="6396" width="9" style="19"/>
    <col min="6397" max="6397" width="2.5" style="19" customWidth="1"/>
    <col min="6398" max="6398" width="5.125" style="19" customWidth="1"/>
    <col min="6399" max="6399" width="4.875" style="19" bestFit="1" customWidth="1"/>
    <col min="6400" max="6400" width="3.125" style="19" customWidth="1"/>
    <col min="6401" max="6401" width="3.375" style="19" customWidth="1"/>
    <col min="6402" max="6402" width="5.125" style="19" customWidth="1"/>
    <col min="6403" max="6403" width="23" style="19" customWidth="1"/>
    <col min="6404" max="6404" width="8.25" style="19" customWidth="1"/>
    <col min="6405" max="6405" width="8.5" style="19" customWidth="1"/>
    <col min="6406" max="6406" width="12.125" style="19" customWidth="1"/>
    <col min="6407" max="6407" width="11.875" style="19" customWidth="1"/>
    <col min="6408" max="6408" width="13.25" style="19" bestFit="1" customWidth="1"/>
    <col min="6409" max="6652" width="9" style="19"/>
    <col min="6653" max="6653" width="2.5" style="19" customWidth="1"/>
    <col min="6654" max="6654" width="5.125" style="19" customWidth="1"/>
    <col min="6655" max="6655" width="4.875" style="19" bestFit="1" customWidth="1"/>
    <col min="6656" max="6656" width="3.125" style="19" customWidth="1"/>
    <col min="6657" max="6657" width="3.375" style="19" customWidth="1"/>
    <col min="6658" max="6658" width="5.125" style="19" customWidth="1"/>
    <col min="6659" max="6659" width="23" style="19" customWidth="1"/>
    <col min="6660" max="6660" width="8.25" style="19" customWidth="1"/>
    <col min="6661" max="6661" width="8.5" style="19" customWidth="1"/>
    <col min="6662" max="6662" width="12.125" style="19" customWidth="1"/>
    <col min="6663" max="6663" width="11.875" style="19" customWidth="1"/>
    <col min="6664" max="6664" width="13.25" style="19" bestFit="1" customWidth="1"/>
    <col min="6665" max="6908" width="9" style="19"/>
    <col min="6909" max="6909" width="2.5" style="19" customWidth="1"/>
    <col min="6910" max="6910" width="5.125" style="19" customWidth="1"/>
    <col min="6911" max="6911" width="4.875" style="19" bestFit="1" customWidth="1"/>
    <col min="6912" max="6912" width="3.125" style="19" customWidth="1"/>
    <col min="6913" max="6913" width="3.375" style="19" customWidth="1"/>
    <col min="6914" max="6914" width="5.125" style="19" customWidth="1"/>
    <col min="6915" max="6915" width="23" style="19" customWidth="1"/>
    <col min="6916" max="6916" width="8.25" style="19" customWidth="1"/>
    <col min="6917" max="6917" width="8.5" style="19" customWidth="1"/>
    <col min="6918" max="6918" width="12.125" style="19" customWidth="1"/>
    <col min="6919" max="6919" width="11.875" style="19" customWidth="1"/>
    <col min="6920" max="6920" width="13.25" style="19" bestFit="1" customWidth="1"/>
    <col min="6921" max="7164" width="9" style="19"/>
    <col min="7165" max="7165" width="2.5" style="19" customWidth="1"/>
    <col min="7166" max="7166" width="5.125" style="19" customWidth="1"/>
    <col min="7167" max="7167" width="4.875" style="19" bestFit="1" customWidth="1"/>
    <col min="7168" max="7168" width="3.125" style="19" customWidth="1"/>
    <col min="7169" max="7169" width="3.375" style="19" customWidth="1"/>
    <col min="7170" max="7170" width="5.125" style="19" customWidth="1"/>
    <col min="7171" max="7171" width="23" style="19" customWidth="1"/>
    <col min="7172" max="7172" width="8.25" style="19" customWidth="1"/>
    <col min="7173" max="7173" width="8.5" style="19" customWidth="1"/>
    <col min="7174" max="7174" width="12.125" style="19" customWidth="1"/>
    <col min="7175" max="7175" width="11.875" style="19" customWidth="1"/>
    <col min="7176" max="7176" width="13.25" style="19" bestFit="1" customWidth="1"/>
    <col min="7177" max="7420" width="9" style="19"/>
    <col min="7421" max="7421" width="2.5" style="19" customWidth="1"/>
    <col min="7422" max="7422" width="5.125" style="19" customWidth="1"/>
    <col min="7423" max="7423" width="4.875" style="19" bestFit="1" customWidth="1"/>
    <col min="7424" max="7424" width="3.125" style="19" customWidth="1"/>
    <col min="7425" max="7425" width="3.375" style="19" customWidth="1"/>
    <col min="7426" max="7426" width="5.125" style="19" customWidth="1"/>
    <col min="7427" max="7427" width="23" style="19" customWidth="1"/>
    <col min="7428" max="7428" width="8.25" style="19" customWidth="1"/>
    <col min="7429" max="7429" width="8.5" style="19" customWidth="1"/>
    <col min="7430" max="7430" width="12.125" style="19" customWidth="1"/>
    <col min="7431" max="7431" width="11.875" style="19" customWidth="1"/>
    <col min="7432" max="7432" width="13.25" style="19" bestFit="1" customWidth="1"/>
    <col min="7433" max="7676" width="9" style="19"/>
    <col min="7677" max="7677" width="2.5" style="19" customWidth="1"/>
    <col min="7678" max="7678" width="5.125" style="19" customWidth="1"/>
    <col min="7679" max="7679" width="4.875" style="19" bestFit="1" customWidth="1"/>
    <col min="7680" max="7680" width="3.125" style="19" customWidth="1"/>
    <col min="7681" max="7681" width="3.375" style="19" customWidth="1"/>
    <col min="7682" max="7682" width="5.125" style="19" customWidth="1"/>
    <col min="7683" max="7683" width="23" style="19" customWidth="1"/>
    <col min="7684" max="7684" width="8.25" style="19" customWidth="1"/>
    <col min="7685" max="7685" width="8.5" style="19" customWidth="1"/>
    <col min="7686" max="7686" width="12.125" style="19" customWidth="1"/>
    <col min="7687" max="7687" width="11.875" style="19" customWidth="1"/>
    <col min="7688" max="7688" width="13.25" style="19" bestFit="1" customWidth="1"/>
    <col min="7689" max="7932" width="9" style="19"/>
    <col min="7933" max="7933" width="2.5" style="19" customWidth="1"/>
    <col min="7934" max="7934" width="5.125" style="19" customWidth="1"/>
    <col min="7935" max="7935" width="4.875" style="19" bestFit="1" customWidth="1"/>
    <col min="7936" max="7936" width="3.125" style="19" customWidth="1"/>
    <col min="7937" max="7937" width="3.375" style="19" customWidth="1"/>
    <col min="7938" max="7938" width="5.125" style="19" customWidth="1"/>
    <col min="7939" max="7939" width="23" style="19" customWidth="1"/>
    <col min="7940" max="7940" width="8.25" style="19" customWidth="1"/>
    <col min="7941" max="7941" width="8.5" style="19" customWidth="1"/>
    <col min="7942" max="7942" width="12.125" style="19" customWidth="1"/>
    <col min="7943" max="7943" width="11.875" style="19" customWidth="1"/>
    <col min="7944" max="7944" width="13.25" style="19" bestFit="1" customWidth="1"/>
    <col min="7945" max="8188" width="9" style="19"/>
    <col min="8189" max="8189" width="2.5" style="19" customWidth="1"/>
    <col min="8190" max="8190" width="5.125" style="19" customWidth="1"/>
    <col min="8191" max="8191" width="4.875" style="19" bestFit="1" customWidth="1"/>
    <col min="8192" max="8192" width="3.125" style="19" customWidth="1"/>
    <col min="8193" max="8193" width="3.375" style="19" customWidth="1"/>
    <col min="8194" max="8194" width="5.125" style="19" customWidth="1"/>
    <col min="8195" max="8195" width="23" style="19" customWidth="1"/>
    <col min="8196" max="8196" width="8.25" style="19" customWidth="1"/>
    <col min="8197" max="8197" width="8.5" style="19" customWidth="1"/>
    <col min="8198" max="8198" width="12.125" style="19" customWidth="1"/>
    <col min="8199" max="8199" width="11.875" style="19" customWidth="1"/>
    <col min="8200" max="8200" width="13.25" style="19" bestFit="1" customWidth="1"/>
    <col min="8201" max="8444" width="9" style="19"/>
    <col min="8445" max="8445" width="2.5" style="19" customWidth="1"/>
    <col min="8446" max="8446" width="5.125" style="19" customWidth="1"/>
    <col min="8447" max="8447" width="4.875" style="19" bestFit="1" customWidth="1"/>
    <col min="8448" max="8448" width="3.125" style="19" customWidth="1"/>
    <col min="8449" max="8449" width="3.375" style="19" customWidth="1"/>
    <col min="8450" max="8450" width="5.125" style="19" customWidth="1"/>
    <col min="8451" max="8451" width="23" style="19" customWidth="1"/>
    <col min="8452" max="8452" width="8.25" style="19" customWidth="1"/>
    <col min="8453" max="8453" width="8.5" style="19" customWidth="1"/>
    <col min="8454" max="8454" width="12.125" style="19" customWidth="1"/>
    <col min="8455" max="8455" width="11.875" style="19" customWidth="1"/>
    <col min="8456" max="8456" width="13.25" style="19" bestFit="1" customWidth="1"/>
    <col min="8457" max="8700" width="9" style="19"/>
    <col min="8701" max="8701" width="2.5" style="19" customWidth="1"/>
    <col min="8702" max="8702" width="5.125" style="19" customWidth="1"/>
    <col min="8703" max="8703" width="4.875" style="19" bestFit="1" customWidth="1"/>
    <col min="8704" max="8704" width="3.125" style="19" customWidth="1"/>
    <col min="8705" max="8705" width="3.375" style="19" customWidth="1"/>
    <col min="8706" max="8706" width="5.125" style="19" customWidth="1"/>
    <col min="8707" max="8707" width="23" style="19" customWidth="1"/>
    <col min="8708" max="8708" width="8.25" style="19" customWidth="1"/>
    <col min="8709" max="8709" width="8.5" style="19" customWidth="1"/>
    <col min="8710" max="8710" width="12.125" style="19" customWidth="1"/>
    <col min="8711" max="8711" width="11.875" style="19" customWidth="1"/>
    <col min="8712" max="8712" width="13.25" style="19" bestFit="1" customWidth="1"/>
    <col min="8713" max="8956" width="9" style="19"/>
    <col min="8957" max="8957" width="2.5" style="19" customWidth="1"/>
    <col min="8958" max="8958" width="5.125" style="19" customWidth="1"/>
    <col min="8959" max="8959" width="4.875" style="19" bestFit="1" customWidth="1"/>
    <col min="8960" max="8960" width="3.125" style="19" customWidth="1"/>
    <col min="8961" max="8961" width="3.375" style="19" customWidth="1"/>
    <col min="8962" max="8962" width="5.125" style="19" customWidth="1"/>
    <col min="8963" max="8963" width="23" style="19" customWidth="1"/>
    <col min="8964" max="8964" width="8.25" style="19" customWidth="1"/>
    <col min="8965" max="8965" width="8.5" style="19" customWidth="1"/>
    <col min="8966" max="8966" width="12.125" style="19" customWidth="1"/>
    <col min="8967" max="8967" width="11.875" style="19" customWidth="1"/>
    <col min="8968" max="8968" width="13.25" style="19" bestFit="1" customWidth="1"/>
    <col min="8969" max="9212" width="9" style="19"/>
    <col min="9213" max="9213" width="2.5" style="19" customWidth="1"/>
    <col min="9214" max="9214" width="5.125" style="19" customWidth="1"/>
    <col min="9215" max="9215" width="4.875" style="19" bestFit="1" customWidth="1"/>
    <col min="9216" max="9216" width="3.125" style="19" customWidth="1"/>
    <col min="9217" max="9217" width="3.375" style="19" customWidth="1"/>
    <col min="9218" max="9218" width="5.125" style="19" customWidth="1"/>
    <col min="9219" max="9219" width="23" style="19" customWidth="1"/>
    <col min="9220" max="9220" width="8.25" style="19" customWidth="1"/>
    <col min="9221" max="9221" width="8.5" style="19" customWidth="1"/>
    <col min="9222" max="9222" width="12.125" style="19" customWidth="1"/>
    <col min="9223" max="9223" width="11.875" style="19" customWidth="1"/>
    <col min="9224" max="9224" width="13.25" style="19" bestFit="1" customWidth="1"/>
    <col min="9225" max="9468" width="9" style="19"/>
    <col min="9469" max="9469" width="2.5" style="19" customWidth="1"/>
    <col min="9470" max="9470" width="5.125" style="19" customWidth="1"/>
    <col min="9471" max="9471" width="4.875" style="19" bestFit="1" customWidth="1"/>
    <col min="9472" max="9472" width="3.125" style="19" customWidth="1"/>
    <col min="9473" max="9473" width="3.375" style="19" customWidth="1"/>
    <col min="9474" max="9474" width="5.125" style="19" customWidth="1"/>
    <col min="9475" max="9475" width="23" style="19" customWidth="1"/>
    <col min="9476" max="9476" width="8.25" style="19" customWidth="1"/>
    <col min="9477" max="9477" width="8.5" style="19" customWidth="1"/>
    <col min="9478" max="9478" width="12.125" style="19" customWidth="1"/>
    <col min="9479" max="9479" width="11.875" style="19" customWidth="1"/>
    <col min="9480" max="9480" width="13.25" style="19" bestFit="1" customWidth="1"/>
    <col min="9481" max="9724" width="9" style="19"/>
    <col min="9725" max="9725" width="2.5" style="19" customWidth="1"/>
    <col min="9726" max="9726" width="5.125" style="19" customWidth="1"/>
    <col min="9727" max="9727" width="4.875" style="19" bestFit="1" customWidth="1"/>
    <col min="9728" max="9728" width="3.125" style="19" customWidth="1"/>
    <col min="9729" max="9729" width="3.375" style="19" customWidth="1"/>
    <col min="9730" max="9730" width="5.125" style="19" customWidth="1"/>
    <col min="9731" max="9731" width="23" style="19" customWidth="1"/>
    <col min="9732" max="9732" width="8.25" style="19" customWidth="1"/>
    <col min="9733" max="9733" width="8.5" style="19" customWidth="1"/>
    <col min="9734" max="9734" width="12.125" style="19" customWidth="1"/>
    <col min="9735" max="9735" width="11.875" style="19" customWidth="1"/>
    <col min="9736" max="9736" width="13.25" style="19" bestFit="1" customWidth="1"/>
    <col min="9737" max="9980" width="9" style="19"/>
    <col min="9981" max="9981" width="2.5" style="19" customWidth="1"/>
    <col min="9982" max="9982" width="5.125" style="19" customWidth="1"/>
    <col min="9983" max="9983" width="4.875" style="19" bestFit="1" customWidth="1"/>
    <col min="9984" max="9984" width="3.125" style="19" customWidth="1"/>
    <col min="9985" max="9985" width="3.375" style="19" customWidth="1"/>
    <col min="9986" max="9986" width="5.125" style="19" customWidth="1"/>
    <col min="9987" max="9987" width="23" style="19" customWidth="1"/>
    <col min="9988" max="9988" width="8.25" style="19" customWidth="1"/>
    <col min="9989" max="9989" width="8.5" style="19" customWidth="1"/>
    <col min="9990" max="9990" width="12.125" style="19" customWidth="1"/>
    <col min="9991" max="9991" width="11.875" style="19" customWidth="1"/>
    <col min="9992" max="9992" width="13.25" style="19" bestFit="1" customWidth="1"/>
    <col min="9993" max="10236" width="9" style="19"/>
    <col min="10237" max="10237" width="2.5" style="19" customWidth="1"/>
    <col min="10238" max="10238" width="5.125" style="19" customWidth="1"/>
    <col min="10239" max="10239" width="4.875" style="19" bestFit="1" customWidth="1"/>
    <col min="10240" max="10240" width="3.125" style="19" customWidth="1"/>
    <col min="10241" max="10241" width="3.375" style="19" customWidth="1"/>
    <col min="10242" max="10242" width="5.125" style="19" customWidth="1"/>
    <col min="10243" max="10243" width="23" style="19" customWidth="1"/>
    <col min="10244" max="10244" width="8.25" style="19" customWidth="1"/>
    <col min="10245" max="10245" width="8.5" style="19" customWidth="1"/>
    <col min="10246" max="10246" width="12.125" style="19" customWidth="1"/>
    <col min="10247" max="10247" width="11.875" style="19" customWidth="1"/>
    <col min="10248" max="10248" width="13.25" style="19" bestFit="1" customWidth="1"/>
    <col min="10249" max="10492" width="9" style="19"/>
    <col min="10493" max="10493" width="2.5" style="19" customWidth="1"/>
    <col min="10494" max="10494" width="5.125" style="19" customWidth="1"/>
    <col min="10495" max="10495" width="4.875" style="19" bestFit="1" customWidth="1"/>
    <col min="10496" max="10496" width="3.125" style="19" customWidth="1"/>
    <col min="10497" max="10497" width="3.375" style="19" customWidth="1"/>
    <col min="10498" max="10498" width="5.125" style="19" customWidth="1"/>
    <col min="10499" max="10499" width="23" style="19" customWidth="1"/>
    <col min="10500" max="10500" width="8.25" style="19" customWidth="1"/>
    <col min="10501" max="10501" width="8.5" style="19" customWidth="1"/>
    <col min="10502" max="10502" width="12.125" style="19" customWidth="1"/>
    <col min="10503" max="10503" width="11.875" style="19" customWidth="1"/>
    <col min="10504" max="10504" width="13.25" style="19" bestFit="1" customWidth="1"/>
    <col min="10505" max="10748" width="9" style="19"/>
    <col min="10749" max="10749" width="2.5" style="19" customWidth="1"/>
    <col min="10750" max="10750" width="5.125" style="19" customWidth="1"/>
    <col min="10751" max="10751" width="4.875" style="19" bestFit="1" customWidth="1"/>
    <col min="10752" max="10752" width="3.125" style="19" customWidth="1"/>
    <col min="10753" max="10753" width="3.375" style="19" customWidth="1"/>
    <col min="10754" max="10754" width="5.125" style="19" customWidth="1"/>
    <col min="10755" max="10755" width="23" style="19" customWidth="1"/>
    <col min="10756" max="10756" width="8.25" style="19" customWidth="1"/>
    <col min="10757" max="10757" width="8.5" style="19" customWidth="1"/>
    <col min="10758" max="10758" width="12.125" style="19" customWidth="1"/>
    <col min="10759" max="10759" width="11.875" style="19" customWidth="1"/>
    <col min="10760" max="10760" width="13.25" style="19" bestFit="1" customWidth="1"/>
    <col min="10761" max="11004" width="9" style="19"/>
    <col min="11005" max="11005" width="2.5" style="19" customWidth="1"/>
    <col min="11006" max="11006" width="5.125" style="19" customWidth="1"/>
    <col min="11007" max="11007" width="4.875" style="19" bestFit="1" customWidth="1"/>
    <col min="11008" max="11008" width="3.125" style="19" customWidth="1"/>
    <col min="11009" max="11009" width="3.375" style="19" customWidth="1"/>
    <col min="11010" max="11010" width="5.125" style="19" customWidth="1"/>
    <col min="11011" max="11011" width="23" style="19" customWidth="1"/>
    <col min="11012" max="11012" width="8.25" style="19" customWidth="1"/>
    <col min="11013" max="11013" width="8.5" style="19" customWidth="1"/>
    <col min="11014" max="11014" width="12.125" style="19" customWidth="1"/>
    <col min="11015" max="11015" width="11.875" style="19" customWidth="1"/>
    <col min="11016" max="11016" width="13.25" style="19" bestFit="1" customWidth="1"/>
    <col min="11017" max="11260" width="9" style="19"/>
    <col min="11261" max="11261" width="2.5" style="19" customWidth="1"/>
    <col min="11262" max="11262" width="5.125" style="19" customWidth="1"/>
    <col min="11263" max="11263" width="4.875" style="19" bestFit="1" customWidth="1"/>
    <col min="11264" max="11264" width="3.125" style="19" customWidth="1"/>
    <col min="11265" max="11265" width="3.375" style="19" customWidth="1"/>
    <col min="11266" max="11266" width="5.125" style="19" customWidth="1"/>
    <col min="11267" max="11267" width="23" style="19" customWidth="1"/>
    <col min="11268" max="11268" width="8.25" style="19" customWidth="1"/>
    <col min="11269" max="11269" width="8.5" style="19" customWidth="1"/>
    <col min="11270" max="11270" width="12.125" style="19" customWidth="1"/>
    <col min="11271" max="11271" width="11.875" style="19" customWidth="1"/>
    <col min="11272" max="11272" width="13.25" style="19" bestFit="1" customWidth="1"/>
    <col min="11273" max="11516" width="9" style="19"/>
    <col min="11517" max="11517" width="2.5" style="19" customWidth="1"/>
    <col min="11518" max="11518" width="5.125" style="19" customWidth="1"/>
    <col min="11519" max="11519" width="4.875" style="19" bestFit="1" customWidth="1"/>
    <col min="11520" max="11520" width="3.125" style="19" customWidth="1"/>
    <col min="11521" max="11521" width="3.375" style="19" customWidth="1"/>
    <col min="11522" max="11522" width="5.125" style="19" customWidth="1"/>
    <col min="11523" max="11523" width="23" style="19" customWidth="1"/>
    <col min="11524" max="11524" width="8.25" style="19" customWidth="1"/>
    <col min="11525" max="11525" width="8.5" style="19" customWidth="1"/>
    <col min="11526" max="11526" width="12.125" style="19" customWidth="1"/>
    <col min="11527" max="11527" width="11.875" style="19" customWidth="1"/>
    <col min="11528" max="11528" width="13.25" style="19" bestFit="1" customWidth="1"/>
    <col min="11529" max="11772" width="9" style="19"/>
    <col min="11773" max="11773" width="2.5" style="19" customWidth="1"/>
    <col min="11774" max="11774" width="5.125" style="19" customWidth="1"/>
    <col min="11775" max="11775" width="4.875" style="19" bestFit="1" customWidth="1"/>
    <col min="11776" max="11776" width="3.125" style="19" customWidth="1"/>
    <col min="11777" max="11777" width="3.375" style="19" customWidth="1"/>
    <col min="11778" max="11778" width="5.125" style="19" customWidth="1"/>
    <col min="11779" max="11779" width="23" style="19" customWidth="1"/>
    <col min="11780" max="11780" width="8.25" style="19" customWidth="1"/>
    <col min="11781" max="11781" width="8.5" style="19" customWidth="1"/>
    <col min="11782" max="11782" width="12.125" style="19" customWidth="1"/>
    <col min="11783" max="11783" width="11.875" style="19" customWidth="1"/>
    <col min="11784" max="11784" width="13.25" style="19" bestFit="1" customWidth="1"/>
    <col min="11785" max="12028" width="9" style="19"/>
    <col min="12029" max="12029" width="2.5" style="19" customWidth="1"/>
    <col min="12030" max="12030" width="5.125" style="19" customWidth="1"/>
    <col min="12031" max="12031" width="4.875" style="19" bestFit="1" customWidth="1"/>
    <col min="12032" max="12032" width="3.125" style="19" customWidth="1"/>
    <col min="12033" max="12033" width="3.375" style="19" customWidth="1"/>
    <col min="12034" max="12034" width="5.125" style="19" customWidth="1"/>
    <col min="12035" max="12035" width="23" style="19" customWidth="1"/>
    <col min="12036" max="12036" width="8.25" style="19" customWidth="1"/>
    <col min="12037" max="12037" width="8.5" style="19" customWidth="1"/>
    <col min="12038" max="12038" width="12.125" style="19" customWidth="1"/>
    <col min="12039" max="12039" width="11.875" style="19" customWidth="1"/>
    <col min="12040" max="12040" width="13.25" style="19" bestFit="1" customWidth="1"/>
    <col min="12041" max="12284" width="9" style="19"/>
    <col min="12285" max="12285" width="2.5" style="19" customWidth="1"/>
    <col min="12286" max="12286" width="5.125" style="19" customWidth="1"/>
    <col min="12287" max="12287" width="4.875" style="19" bestFit="1" customWidth="1"/>
    <col min="12288" max="12288" width="3.125" style="19" customWidth="1"/>
    <col min="12289" max="12289" width="3.375" style="19" customWidth="1"/>
    <col min="12290" max="12290" width="5.125" style="19" customWidth="1"/>
    <col min="12291" max="12291" width="23" style="19" customWidth="1"/>
    <col min="12292" max="12292" width="8.25" style="19" customWidth="1"/>
    <col min="12293" max="12293" width="8.5" style="19" customWidth="1"/>
    <col min="12294" max="12294" width="12.125" style="19" customWidth="1"/>
    <col min="12295" max="12295" width="11.875" style="19" customWidth="1"/>
    <col min="12296" max="12296" width="13.25" style="19" bestFit="1" customWidth="1"/>
    <col min="12297" max="12540" width="9" style="19"/>
    <col min="12541" max="12541" width="2.5" style="19" customWidth="1"/>
    <col min="12542" max="12542" width="5.125" style="19" customWidth="1"/>
    <col min="12543" max="12543" width="4.875" style="19" bestFit="1" customWidth="1"/>
    <col min="12544" max="12544" width="3.125" style="19" customWidth="1"/>
    <col min="12545" max="12545" width="3.375" style="19" customWidth="1"/>
    <col min="12546" max="12546" width="5.125" style="19" customWidth="1"/>
    <col min="12547" max="12547" width="23" style="19" customWidth="1"/>
    <col min="12548" max="12548" width="8.25" style="19" customWidth="1"/>
    <col min="12549" max="12549" width="8.5" style="19" customWidth="1"/>
    <col min="12550" max="12550" width="12.125" style="19" customWidth="1"/>
    <col min="12551" max="12551" width="11.875" style="19" customWidth="1"/>
    <col min="12552" max="12552" width="13.25" style="19" bestFit="1" customWidth="1"/>
    <col min="12553" max="12796" width="9" style="19"/>
    <col min="12797" max="12797" width="2.5" style="19" customWidth="1"/>
    <col min="12798" max="12798" width="5.125" style="19" customWidth="1"/>
    <col min="12799" max="12799" width="4.875" style="19" bestFit="1" customWidth="1"/>
    <col min="12800" max="12800" width="3.125" style="19" customWidth="1"/>
    <col min="12801" max="12801" width="3.375" style="19" customWidth="1"/>
    <col min="12802" max="12802" width="5.125" style="19" customWidth="1"/>
    <col min="12803" max="12803" width="23" style="19" customWidth="1"/>
    <col min="12804" max="12804" width="8.25" style="19" customWidth="1"/>
    <col min="12805" max="12805" width="8.5" style="19" customWidth="1"/>
    <col min="12806" max="12806" width="12.125" style="19" customWidth="1"/>
    <col min="12807" max="12807" width="11.875" style="19" customWidth="1"/>
    <col min="12808" max="12808" width="13.25" style="19" bestFit="1" customWidth="1"/>
    <col min="12809" max="13052" width="9" style="19"/>
    <col min="13053" max="13053" width="2.5" style="19" customWidth="1"/>
    <col min="13054" max="13054" width="5.125" style="19" customWidth="1"/>
    <col min="13055" max="13055" width="4.875" style="19" bestFit="1" customWidth="1"/>
    <col min="13056" max="13056" width="3.125" style="19" customWidth="1"/>
    <col min="13057" max="13057" width="3.375" style="19" customWidth="1"/>
    <col min="13058" max="13058" width="5.125" style="19" customWidth="1"/>
    <col min="13059" max="13059" width="23" style="19" customWidth="1"/>
    <col min="13060" max="13060" width="8.25" style="19" customWidth="1"/>
    <col min="13061" max="13061" width="8.5" style="19" customWidth="1"/>
    <col min="13062" max="13062" width="12.125" style="19" customWidth="1"/>
    <col min="13063" max="13063" width="11.875" style="19" customWidth="1"/>
    <col min="13064" max="13064" width="13.25" style="19" bestFit="1" customWidth="1"/>
    <col min="13065" max="13308" width="9" style="19"/>
    <col min="13309" max="13309" width="2.5" style="19" customWidth="1"/>
    <col min="13310" max="13310" width="5.125" style="19" customWidth="1"/>
    <col min="13311" max="13311" width="4.875" style="19" bestFit="1" customWidth="1"/>
    <col min="13312" max="13312" width="3.125" style="19" customWidth="1"/>
    <col min="13313" max="13313" width="3.375" style="19" customWidth="1"/>
    <col min="13314" max="13314" width="5.125" style="19" customWidth="1"/>
    <col min="13315" max="13315" width="23" style="19" customWidth="1"/>
    <col min="13316" max="13316" width="8.25" style="19" customWidth="1"/>
    <col min="13317" max="13317" width="8.5" style="19" customWidth="1"/>
    <col min="13318" max="13318" width="12.125" style="19" customWidth="1"/>
    <col min="13319" max="13319" width="11.875" style="19" customWidth="1"/>
    <col min="13320" max="13320" width="13.25" style="19" bestFit="1" customWidth="1"/>
    <col min="13321" max="13564" width="9" style="19"/>
    <col min="13565" max="13565" width="2.5" style="19" customWidth="1"/>
    <col min="13566" max="13566" width="5.125" style="19" customWidth="1"/>
    <col min="13567" max="13567" width="4.875" style="19" bestFit="1" customWidth="1"/>
    <col min="13568" max="13568" width="3.125" style="19" customWidth="1"/>
    <col min="13569" max="13569" width="3.375" style="19" customWidth="1"/>
    <col min="13570" max="13570" width="5.125" style="19" customWidth="1"/>
    <col min="13571" max="13571" width="23" style="19" customWidth="1"/>
    <col min="13572" max="13572" width="8.25" style="19" customWidth="1"/>
    <col min="13573" max="13573" width="8.5" style="19" customWidth="1"/>
    <col min="13574" max="13574" width="12.125" style="19" customWidth="1"/>
    <col min="13575" max="13575" width="11.875" style="19" customWidth="1"/>
    <col min="13576" max="13576" width="13.25" style="19" bestFit="1" customWidth="1"/>
    <col min="13577" max="13820" width="9" style="19"/>
    <col min="13821" max="13821" width="2.5" style="19" customWidth="1"/>
    <col min="13822" max="13822" width="5.125" style="19" customWidth="1"/>
    <col min="13823" max="13823" width="4.875" style="19" bestFit="1" customWidth="1"/>
    <col min="13824" max="13824" width="3.125" style="19" customWidth="1"/>
    <col min="13825" max="13825" width="3.375" style="19" customWidth="1"/>
    <col min="13826" max="13826" width="5.125" style="19" customWidth="1"/>
    <col min="13827" max="13827" width="23" style="19" customWidth="1"/>
    <col min="13828" max="13828" width="8.25" style="19" customWidth="1"/>
    <col min="13829" max="13829" width="8.5" style="19" customWidth="1"/>
    <col min="13830" max="13830" width="12.125" style="19" customWidth="1"/>
    <col min="13831" max="13831" width="11.875" style="19" customWidth="1"/>
    <col min="13832" max="13832" width="13.25" style="19" bestFit="1" customWidth="1"/>
    <col min="13833" max="14076" width="9" style="19"/>
    <col min="14077" max="14077" width="2.5" style="19" customWidth="1"/>
    <col min="14078" max="14078" width="5.125" style="19" customWidth="1"/>
    <col min="14079" max="14079" width="4.875" style="19" bestFit="1" customWidth="1"/>
    <col min="14080" max="14080" width="3.125" style="19" customWidth="1"/>
    <col min="14081" max="14081" width="3.375" style="19" customWidth="1"/>
    <col min="14082" max="14082" width="5.125" style="19" customWidth="1"/>
    <col min="14083" max="14083" width="23" style="19" customWidth="1"/>
    <col min="14084" max="14084" width="8.25" style="19" customWidth="1"/>
    <col min="14085" max="14085" width="8.5" style="19" customWidth="1"/>
    <col min="14086" max="14086" width="12.125" style="19" customWidth="1"/>
    <col min="14087" max="14087" width="11.875" style="19" customWidth="1"/>
    <col min="14088" max="14088" width="13.25" style="19" bestFit="1" customWidth="1"/>
    <col min="14089" max="14332" width="9" style="19"/>
    <col min="14333" max="14333" width="2.5" style="19" customWidth="1"/>
    <col min="14334" max="14334" width="5.125" style="19" customWidth="1"/>
    <col min="14335" max="14335" width="4.875" style="19" bestFit="1" customWidth="1"/>
    <col min="14336" max="14336" width="3.125" style="19" customWidth="1"/>
    <col min="14337" max="14337" width="3.375" style="19" customWidth="1"/>
    <col min="14338" max="14338" width="5.125" style="19" customWidth="1"/>
    <col min="14339" max="14339" width="23" style="19" customWidth="1"/>
    <col min="14340" max="14340" width="8.25" style="19" customWidth="1"/>
    <col min="14341" max="14341" width="8.5" style="19" customWidth="1"/>
    <col min="14342" max="14342" width="12.125" style="19" customWidth="1"/>
    <col min="14343" max="14343" width="11.875" style="19" customWidth="1"/>
    <col min="14344" max="14344" width="13.25" style="19" bestFit="1" customWidth="1"/>
    <col min="14345" max="14588" width="9" style="19"/>
    <col min="14589" max="14589" width="2.5" style="19" customWidth="1"/>
    <col min="14590" max="14590" width="5.125" style="19" customWidth="1"/>
    <col min="14591" max="14591" width="4.875" style="19" bestFit="1" customWidth="1"/>
    <col min="14592" max="14592" width="3.125" style="19" customWidth="1"/>
    <col min="14593" max="14593" width="3.375" style="19" customWidth="1"/>
    <col min="14594" max="14594" width="5.125" style="19" customWidth="1"/>
    <col min="14595" max="14595" width="23" style="19" customWidth="1"/>
    <col min="14596" max="14596" width="8.25" style="19" customWidth="1"/>
    <col min="14597" max="14597" width="8.5" style="19" customWidth="1"/>
    <col min="14598" max="14598" width="12.125" style="19" customWidth="1"/>
    <col min="14599" max="14599" width="11.875" style="19" customWidth="1"/>
    <col min="14600" max="14600" width="13.25" style="19" bestFit="1" customWidth="1"/>
    <col min="14601" max="14844" width="9" style="19"/>
    <col min="14845" max="14845" width="2.5" style="19" customWidth="1"/>
    <col min="14846" max="14846" width="5.125" style="19" customWidth="1"/>
    <col min="14847" max="14847" width="4.875" style="19" bestFit="1" customWidth="1"/>
    <col min="14848" max="14848" width="3.125" style="19" customWidth="1"/>
    <col min="14849" max="14849" width="3.375" style="19" customWidth="1"/>
    <col min="14850" max="14850" width="5.125" style="19" customWidth="1"/>
    <col min="14851" max="14851" width="23" style="19" customWidth="1"/>
    <col min="14852" max="14852" width="8.25" style="19" customWidth="1"/>
    <col min="14853" max="14853" width="8.5" style="19" customWidth="1"/>
    <col min="14854" max="14854" width="12.125" style="19" customWidth="1"/>
    <col min="14855" max="14855" width="11.875" style="19" customWidth="1"/>
    <col min="14856" max="14856" width="13.25" style="19" bestFit="1" customWidth="1"/>
    <col min="14857" max="15100" width="9" style="19"/>
    <col min="15101" max="15101" width="2.5" style="19" customWidth="1"/>
    <col min="15102" max="15102" width="5.125" style="19" customWidth="1"/>
    <col min="15103" max="15103" width="4.875" style="19" bestFit="1" customWidth="1"/>
    <col min="15104" max="15104" width="3.125" style="19" customWidth="1"/>
    <col min="15105" max="15105" width="3.375" style="19" customWidth="1"/>
    <col min="15106" max="15106" width="5.125" style="19" customWidth="1"/>
    <col min="15107" max="15107" width="23" style="19" customWidth="1"/>
    <col min="15108" max="15108" width="8.25" style="19" customWidth="1"/>
    <col min="15109" max="15109" width="8.5" style="19" customWidth="1"/>
    <col min="15110" max="15110" width="12.125" style="19" customWidth="1"/>
    <col min="15111" max="15111" width="11.875" style="19" customWidth="1"/>
    <col min="15112" max="15112" width="13.25" style="19" bestFit="1" customWidth="1"/>
    <col min="15113" max="15356" width="9" style="19"/>
    <col min="15357" max="15357" width="2.5" style="19" customWidth="1"/>
    <col min="15358" max="15358" width="5.125" style="19" customWidth="1"/>
    <col min="15359" max="15359" width="4.875" style="19" bestFit="1" customWidth="1"/>
    <col min="15360" max="15360" width="3.125" style="19" customWidth="1"/>
    <col min="15361" max="15361" width="3.375" style="19" customWidth="1"/>
    <col min="15362" max="15362" width="5.125" style="19" customWidth="1"/>
    <col min="15363" max="15363" width="23" style="19" customWidth="1"/>
    <col min="15364" max="15364" width="8.25" style="19" customWidth="1"/>
    <col min="15365" max="15365" width="8.5" style="19" customWidth="1"/>
    <col min="15366" max="15366" width="12.125" style="19" customWidth="1"/>
    <col min="15367" max="15367" width="11.875" style="19" customWidth="1"/>
    <col min="15368" max="15368" width="13.25" style="19" bestFit="1" customWidth="1"/>
    <col min="15369" max="15612" width="9" style="19"/>
    <col min="15613" max="15613" width="2.5" style="19" customWidth="1"/>
    <col min="15614" max="15614" width="5.125" style="19" customWidth="1"/>
    <col min="15615" max="15615" width="4.875" style="19" bestFit="1" customWidth="1"/>
    <col min="15616" max="15616" width="3.125" style="19" customWidth="1"/>
    <col min="15617" max="15617" width="3.375" style="19" customWidth="1"/>
    <col min="15618" max="15618" width="5.125" style="19" customWidth="1"/>
    <col min="15619" max="15619" width="23" style="19" customWidth="1"/>
    <col min="15620" max="15620" width="8.25" style="19" customWidth="1"/>
    <col min="15621" max="15621" width="8.5" style="19" customWidth="1"/>
    <col min="15622" max="15622" width="12.125" style="19" customWidth="1"/>
    <col min="15623" max="15623" width="11.875" style="19" customWidth="1"/>
    <col min="15624" max="15624" width="13.25" style="19" bestFit="1" customWidth="1"/>
    <col min="15625" max="15868" width="9" style="19"/>
    <col min="15869" max="15869" width="2.5" style="19" customWidth="1"/>
    <col min="15870" max="15870" width="5.125" style="19" customWidth="1"/>
    <col min="15871" max="15871" width="4.875" style="19" bestFit="1" customWidth="1"/>
    <col min="15872" max="15872" width="3.125" style="19" customWidth="1"/>
    <col min="15873" max="15873" width="3.375" style="19" customWidth="1"/>
    <col min="15874" max="15874" width="5.125" style="19" customWidth="1"/>
    <col min="15875" max="15875" width="23" style="19" customWidth="1"/>
    <col min="15876" max="15876" width="8.25" style="19" customWidth="1"/>
    <col min="15877" max="15877" width="8.5" style="19" customWidth="1"/>
    <col min="15878" max="15878" width="12.125" style="19" customWidth="1"/>
    <col min="15879" max="15879" width="11.875" style="19" customWidth="1"/>
    <col min="15880" max="15880" width="13.25" style="19" bestFit="1" customWidth="1"/>
    <col min="15881" max="16124" width="9" style="19"/>
    <col min="16125" max="16125" width="2.5" style="19" customWidth="1"/>
    <col min="16126" max="16126" width="5.125" style="19" customWidth="1"/>
    <col min="16127" max="16127" width="4.875" style="19" bestFit="1" customWidth="1"/>
    <col min="16128" max="16128" width="3.125" style="19" customWidth="1"/>
    <col min="16129" max="16129" width="3.375" style="19" customWidth="1"/>
    <col min="16130" max="16130" width="5.125" style="19" customWidth="1"/>
    <col min="16131" max="16131" width="23" style="19" customWidth="1"/>
    <col min="16132" max="16132" width="8.25" style="19" customWidth="1"/>
    <col min="16133" max="16133" width="8.5" style="19" customWidth="1"/>
    <col min="16134" max="16134" width="12.125" style="19" customWidth="1"/>
    <col min="16135" max="16135" width="11.875" style="19" customWidth="1"/>
    <col min="16136" max="16136" width="13.25" style="19" bestFit="1" customWidth="1"/>
    <col min="16137" max="16384" width="9" style="19"/>
  </cols>
  <sheetData>
    <row r="1" spans="1:10" s="12" customFormat="1" ht="17.25" x14ac:dyDescent="0.15">
      <c r="A1" s="214" t="s">
        <v>99</v>
      </c>
      <c r="B1" s="214"/>
      <c r="C1" s="214"/>
      <c r="D1" s="214"/>
      <c r="E1" s="214"/>
      <c r="F1" s="215"/>
      <c r="G1" s="215"/>
      <c r="I1"/>
      <c r="J1"/>
    </row>
    <row r="2" spans="1:10" ht="14.25" customHeight="1" thickBot="1" x14ac:dyDescent="0.2">
      <c r="A2" s="24"/>
      <c r="B2" s="24"/>
      <c r="C2" s="24"/>
      <c r="D2" s="24"/>
      <c r="E2" s="24"/>
      <c r="F2" s="24"/>
      <c r="G2" s="24"/>
    </row>
    <row r="3" spans="1:10" ht="20.100000000000001" customHeight="1" x14ac:dyDescent="0.15">
      <c r="A3" s="192" t="s">
        <v>8</v>
      </c>
      <c r="B3" s="192"/>
      <c r="C3" s="192"/>
      <c r="D3" s="192"/>
      <c r="E3" s="192"/>
      <c r="F3" s="154" t="s">
        <v>9</v>
      </c>
      <c r="G3" s="154" t="s">
        <v>12</v>
      </c>
    </row>
    <row r="4" spans="1:10" ht="15" customHeight="1" x14ac:dyDescent="0.15">
      <c r="A4" s="88"/>
      <c r="B4" s="76" t="s">
        <v>129</v>
      </c>
      <c r="C4" s="76">
        <v>26</v>
      </c>
      <c r="D4" s="76" t="s">
        <v>109</v>
      </c>
      <c r="E4" s="76"/>
      <c r="F4" s="107">
        <v>9920552</v>
      </c>
      <c r="G4" s="108">
        <v>27180</v>
      </c>
    </row>
    <row r="5" spans="1:10" ht="15" customHeight="1" x14ac:dyDescent="0.15">
      <c r="A5" s="76"/>
      <c r="B5" s="76"/>
      <c r="C5" s="76">
        <v>27</v>
      </c>
      <c r="D5" s="76"/>
      <c r="E5" s="76"/>
      <c r="F5" s="107">
        <v>9946067</v>
      </c>
      <c r="G5" s="108">
        <v>27175</v>
      </c>
    </row>
    <row r="6" spans="1:10" ht="15" customHeight="1" x14ac:dyDescent="0.15">
      <c r="A6" s="76"/>
      <c r="B6" s="76"/>
      <c r="C6" s="76">
        <v>28</v>
      </c>
      <c r="D6" s="76"/>
      <c r="E6" s="76"/>
      <c r="F6" s="107">
        <v>10043102</v>
      </c>
      <c r="G6" s="108">
        <v>27515</v>
      </c>
    </row>
    <row r="7" spans="1:10" ht="15" customHeight="1" x14ac:dyDescent="0.15">
      <c r="A7" s="76"/>
      <c r="B7" s="76"/>
      <c r="C7" s="76">
        <v>29</v>
      </c>
      <c r="D7" s="109"/>
      <c r="E7" s="109"/>
      <c r="F7" s="107">
        <v>10068190</v>
      </c>
      <c r="G7" s="108">
        <v>27584</v>
      </c>
    </row>
    <row r="8" spans="1:10" s="12" customFormat="1" ht="15" customHeight="1" x14ac:dyDescent="0.15">
      <c r="A8" s="109"/>
      <c r="B8" s="109"/>
      <c r="C8" s="109">
        <v>30</v>
      </c>
      <c r="D8" s="109"/>
      <c r="E8" s="109"/>
      <c r="F8" s="110">
        <f>F9+F10+F11+F12+F13+F14+F15+F16+F17+F18+F19+F20</f>
        <v>10224274</v>
      </c>
      <c r="G8" s="157">
        <f>G9+G10+G11+G12+G13+G14+G15+G16+G17+G18+G19+G20</f>
        <v>336116</v>
      </c>
      <c r="H8" s="11"/>
      <c r="I8"/>
      <c r="J8"/>
    </row>
    <row r="9" spans="1:10" ht="15" customHeight="1" x14ac:dyDescent="0.15">
      <c r="A9" s="88"/>
      <c r="B9" s="88"/>
      <c r="C9" s="88"/>
      <c r="D9" s="79">
        <v>4</v>
      </c>
      <c r="E9" s="146" t="s">
        <v>111</v>
      </c>
      <c r="F9" s="107">
        <v>816594</v>
      </c>
      <c r="G9" s="73">
        <v>27220</v>
      </c>
      <c r="H9" s="11"/>
    </row>
    <row r="10" spans="1:10" ht="15" customHeight="1" x14ac:dyDescent="0.15">
      <c r="A10" s="88"/>
      <c r="B10" s="88"/>
      <c r="C10" s="88"/>
      <c r="D10" s="79">
        <v>5</v>
      </c>
      <c r="E10" s="79"/>
      <c r="F10" s="107">
        <v>827419</v>
      </c>
      <c r="G10" s="73">
        <v>26691</v>
      </c>
      <c r="H10" s="11"/>
    </row>
    <row r="11" spans="1:10" ht="15" customHeight="1" x14ac:dyDescent="0.15">
      <c r="A11" s="88"/>
      <c r="B11" s="88"/>
      <c r="C11" s="88"/>
      <c r="D11" s="79">
        <v>6</v>
      </c>
      <c r="E11" s="79"/>
      <c r="F11" s="107">
        <v>835883</v>
      </c>
      <c r="G11" s="73">
        <v>27863</v>
      </c>
      <c r="H11" s="11"/>
    </row>
    <row r="12" spans="1:10" ht="15" customHeight="1" x14ac:dyDescent="0.15">
      <c r="A12" s="88"/>
      <c r="B12" s="88"/>
      <c r="C12" s="88"/>
      <c r="D12" s="79">
        <v>7</v>
      </c>
      <c r="E12" s="79"/>
      <c r="F12" s="107">
        <v>885819</v>
      </c>
      <c r="G12" s="73">
        <v>28575</v>
      </c>
      <c r="H12" s="11"/>
    </row>
    <row r="13" spans="1:10" ht="15" customHeight="1" x14ac:dyDescent="0.15">
      <c r="A13" s="88"/>
      <c r="B13" s="88"/>
      <c r="C13" s="88"/>
      <c r="D13" s="79">
        <v>8</v>
      </c>
      <c r="E13" s="79"/>
      <c r="F13" s="107">
        <v>881376</v>
      </c>
      <c r="G13" s="73">
        <v>28431</v>
      </c>
      <c r="H13" s="11"/>
    </row>
    <row r="14" spans="1:10" ht="15" customHeight="1" x14ac:dyDescent="0.15">
      <c r="A14" s="88"/>
      <c r="B14" s="88"/>
      <c r="C14" s="88"/>
      <c r="D14" s="79">
        <v>9</v>
      </c>
      <c r="E14" s="79"/>
      <c r="F14" s="107">
        <v>841129</v>
      </c>
      <c r="G14" s="73">
        <v>28038</v>
      </c>
      <c r="H14" s="11"/>
    </row>
    <row r="15" spans="1:10" ht="15" customHeight="1" x14ac:dyDescent="0.15">
      <c r="A15" s="88"/>
      <c r="B15" s="88"/>
      <c r="C15" s="88"/>
      <c r="D15" s="79">
        <v>10</v>
      </c>
      <c r="E15" s="79"/>
      <c r="F15" s="107">
        <v>896468</v>
      </c>
      <c r="G15" s="73">
        <v>28918</v>
      </c>
      <c r="H15" s="11"/>
    </row>
    <row r="16" spans="1:10" ht="15" customHeight="1" x14ac:dyDescent="0.15">
      <c r="A16" s="88"/>
      <c r="B16" s="88"/>
      <c r="C16" s="88"/>
      <c r="D16" s="79">
        <v>11</v>
      </c>
      <c r="E16" s="79"/>
      <c r="F16" s="107">
        <v>871417</v>
      </c>
      <c r="G16" s="73">
        <v>29047</v>
      </c>
      <c r="H16" s="11"/>
    </row>
    <row r="17" spans="1:8" ht="15" customHeight="1" x14ac:dyDescent="0.15">
      <c r="A17" s="88"/>
      <c r="B17" s="88"/>
      <c r="C17" s="88"/>
      <c r="D17" s="79">
        <v>12</v>
      </c>
      <c r="E17" s="79"/>
      <c r="F17" s="107">
        <v>871994</v>
      </c>
      <c r="G17" s="73">
        <v>28129</v>
      </c>
      <c r="H17" s="11"/>
    </row>
    <row r="18" spans="1:8" ht="15" customHeight="1" x14ac:dyDescent="0.15">
      <c r="A18" s="88"/>
      <c r="B18" s="88"/>
      <c r="C18" s="88"/>
      <c r="D18" s="79">
        <v>1</v>
      </c>
      <c r="E18" s="79"/>
      <c r="F18" s="107">
        <v>811828</v>
      </c>
      <c r="G18" s="73">
        <v>26188</v>
      </c>
      <c r="H18" s="11"/>
    </row>
    <row r="19" spans="1:8" ht="15" customHeight="1" x14ac:dyDescent="0.15">
      <c r="A19" s="88"/>
      <c r="B19" s="88"/>
      <c r="C19" s="88"/>
      <c r="D19" s="79">
        <v>2</v>
      </c>
      <c r="E19" s="79"/>
      <c r="F19" s="107">
        <v>776127</v>
      </c>
      <c r="G19" s="73">
        <v>27719</v>
      </c>
      <c r="H19" s="11"/>
    </row>
    <row r="20" spans="1:8" ht="15" customHeight="1" thickBot="1" x14ac:dyDescent="0.2">
      <c r="A20" s="87"/>
      <c r="B20" s="87"/>
      <c r="C20" s="87"/>
      <c r="D20" s="145">
        <v>3</v>
      </c>
      <c r="E20" s="85"/>
      <c r="F20" s="78">
        <v>908220</v>
      </c>
      <c r="G20" s="46">
        <v>29297</v>
      </c>
      <c r="H20" s="11"/>
    </row>
    <row r="21" spans="1:8" ht="15" customHeight="1" x14ac:dyDescent="0.15">
      <c r="A21" s="216" t="s">
        <v>10</v>
      </c>
      <c r="B21" s="216"/>
      <c r="C21" s="216"/>
      <c r="D21" s="216"/>
      <c r="E21" s="111"/>
      <c r="F21" s="217" t="s">
        <v>67</v>
      </c>
      <c r="G21" s="218"/>
    </row>
    <row r="22" spans="1:8" ht="15" customHeight="1" x14ac:dyDescent="0.15">
      <c r="A22" s="213" t="s">
        <v>71</v>
      </c>
      <c r="B22" s="213"/>
      <c r="C22" s="213"/>
      <c r="D22" s="213"/>
      <c r="E22" s="213"/>
      <c r="F22" s="213"/>
      <c r="G22" s="79"/>
    </row>
    <row r="23" spans="1:8" ht="15" customHeight="1" x14ac:dyDescent="0.15">
      <c r="A23" s="86" t="s">
        <v>11</v>
      </c>
      <c r="B23" s="86"/>
      <c r="C23" s="86"/>
      <c r="D23" s="86"/>
      <c r="E23" s="86"/>
      <c r="F23" s="86"/>
      <c r="G23" s="89"/>
    </row>
  </sheetData>
  <mergeCells count="5">
    <mergeCell ref="A22:F22"/>
    <mergeCell ref="A1:G1"/>
    <mergeCell ref="A3:E3"/>
    <mergeCell ref="A21:D21"/>
    <mergeCell ref="F21:G2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110" zoomScaleNormal="110" workbookViewId="0">
      <selection sqref="A1:I1"/>
    </sheetView>
  </sheetViews>
  <sheetFormatPr defaultRowHeight="13.5" x14ac:dyDescent="0.15"/>
  <cols>
    <col min="1" max="1" width="5.625" style="2" customWidth="1"/>
    <col min="2" max="2" width="4.125" style="2" customWidth="1"/>
    <col min="3" max="3" width="4.625" style="2" customWidth="1"/>
    <col min="4" max="9" width="12.125" style="2" customWidth="1"/>
    <col min="10" max="247" width="9" style="2"/>
    <col min="248" max="248" width="5.25" style="2" customWidth="1"/>
    <col min="249" max="249" width="4.125" style="2" customWidth="1"/>
    <col min="250" max="250" width="4.75" style="2" customWidth="1"/>
    <col min="251" max="256" width="12.125" style="2" customWidth="1"/>
    <col min="257" max="503" width="9" style="2"/>
    <col min="504" max="504" width="5.25" style="2" customWidth="1"/>
    <col min="505" max="505" width="4.125" style="2" customWidth="1"/>
    <col min="506" max="506" width="4.75" style="2" customWidth="1"/>
    <col min="507" max="512" width="12.125" style="2" customWidth="1"/>
    <col min="513" max="759" width="9" style="2"/>
    <col min="760" max="760" width="5.25" style="2" customWidth="1"/>
    <col min="761" max="761" width="4.125" style="2" customWidth="1"/>
    <col min="762" max="762" width="4.75" style="2" customWidth="1"/>
    <col min="763" max="768" width="12.125" style="2" customWidth="1"/>
    <col min="769" max="1015" width="9" style="2"/>
    <col min="1016" max="1016" width="5.25" style="2" customWidth="1"/>
    <col min="1017" max="1017" width="4.125" style="2" customWidth="1"/>
    <col min="1018" max="1018" width="4.75" style="2" customWidth="1"/>
    <col min="1019" max="1024" width="12.125" style="2" customWidth="1"/>
    <col min="1025" max="1271" width="9" style="2"/>
    <col min="1272" max="1272" width="5.25" style="2" customWidth="1"/>
    <col min="1273" max="1273" width="4.125" style="2" customWidth="1"/>
    <col min="1274" max="1274" width="4.75" style="2" customWidth="1"/>
    <col min="1275" max="1280" width="12.125" style="2" customWidth="1"/>
    <col min="1281" max="1527" width="9" style="2"/>
    <col min="1528" max="1528" width="5.25" style="2" customWidth="1"/>
    <col min="1529" max="1529" width="4.125" style="2" customWidth="1"/>
    <col min="1530" max="1530" width="4.75" style="2" customWidth="1"/>
    <col min="1531" max="1536" width="12.125" style="2" customWidth="1"/>
    <col min="1537" max="1783" width="9" style="2"/>
    <col min="1784" max="1784" width="5.25" style="2" customWidth="1"/>
    <col min="1785" max="1785" width="4.125" style="2" customWidth="1"/>
    <col min="1786" max="1786" width="4.75" style="2" customWidth="1"/>
    <col min="1787" max="1792" width="12.125" style="2" customWidth="1"/>
    <col min="1793" max="2039" width="9" style="2"/>
    <col min="2040" max="2040" width="5.25" style="2" customWidth="1"/>
    <col min="2041" max="2041" width="4.125" style="2" customWidth="1"/>
    <col min="2042" max="2042" width="4.75" style="2" customWidth="1"/>
    <col min="2043" max="2048" width="12.125" style="2" customWidth="1"/>
    <col min="2049" max="2295" width="9" style="2"/>
    <col min="2296" max="2296" width="5.25" style="2" customWidth="1"/>
    <col min="2297" max="2297" width="4.125" style="2" customWidth="1"/>
    <col min="2298" max="2298" width="4.75" style="2" customWidth="1"/>
    <col min="2299" max="2304" width="12.125" style="2" customWidth="1"/>
    <col min="2305" max="2551" width="9" style="2"/>
    <col min="2552" max="2552" width="5.25" style="2" customWidth="1"/>
    <col min="2553" max="2553" width="4.125" style="2" customWidth="1"/>
    <col min="2554" max="2554" width="4.75" style="2" customWidth="1"/>
    <col min="2555" max="2560" width="12.125" style="2" customWidth="1"/>
    <col min="2561" max="2807" width="9" style="2"/>
    <col min="2808" max="2808" width="5.25" style="2" customWidth="1"/>
    <col min="2809" max="2809" width="4.125" style="2" customWidth="1"/>
    <col min="2810" max="2810" width="4.75" style="2" customWidth="1"/>
    <col min="2811" max="2816" width="12.125" style="2" customWidth="1"/>
    <col min="2817" max="3063" width="9" style="2"/>
    <col min="3064" max="3064" width="5.25" style="2" customWidth="1"/>
    <col min="3065" max="3065" width="4.125" style="2" customWidth="1"/>
    <col min="3066" max="3066" width="4.75" style="2" customWidth="1"/>
    <col min="3067" max="3072" width="12.125" style="2" customWidth="1"/>
    <col min="3073" max="3319" width="9" style="2"/>
    <col min="3320" max="3320" width="5.25" style="2" customWidth="1"/>
    <col min="3321" max="3321" width="4.125" style="2" customWidth="1"/>
    <col min="3322" max="3322" width="4.75" style="2" customWidth="1"/>
    <col min="3323" max="3328" width="12.125" style="2" customWidth="1"/>
    <col min="3329" max="3575" width="9" style="2"/>
    <col min="3576" max="3576" width="5.25" style="2" customWidth="1"/>
    <col min="3577" max="3577" width="4.125" style="2" customWidth="1"/>
    <col min="3578" max="3578" width="4.75" style="2" customWidth="1"/>
    <col min="3579" max="3584" width="12.125" style="2" customWidth="1"/>
    <col min="3585" max="3831" width="9" style="2"/>
    <col min="3832" max="3832" width="5.25" style="2" customWidth="1"/>
    <col min="3833" max="3833" width="4.125" style="2" customWidth="1"/>
    <col min="3834" max="3834" width="4.75" style="2" customWidth="1"/>
    <col min="3835" max="3840" width="12.125" style="2" customWidth="1"/>
    <col min="3841" max="4087" width="9" style="2"/>
    <col min="4088" max="4088" width="5.25" style="2" customWidth="1"/>
    <col min="4089" max="4089" width="4.125" style="2" customWidth="1"/>
    <col min="4090" max="4090" width="4.75" style="2" customWidth="1"/>
    <col min="4091" max="4096" width="12.125" style="2" customWidth="1"/>
    <col min="4097" max="4343" width="9" style="2"/>
    <col min="4344" max="4344" width="5.25" style="2" customWidth="1"/>
    <col min="4345" max="4345" width="4.125" style="2" customWidth="1"/>
    <col min="4346" max="4346" width="4.75" style="2" customWidth="1"/>
    <col min="4347" max="4352" width="12.125" style="2" customWidth="1"/>
    <col min="4353" max="4599" width="9" style="2"/>
    <col min="4600" max="4600" width="5.25" style="2" customWidth="1"/>
    <col min="4601" max="4601" width="4.125" style="2" customWidth="1"/>
    <col min="4602" max="4602" width="4.75" style="2" customWidth="1"/>
    <col min="4603" max="4608" width="12.125" style="2" customWidth="1"/>
    <col min="4609" max="4855" width="9" style="2"/>
    <col min="4856" max="4856" width="5.25" style="2" customWidth="1"/>
    <col min="4857" max="4857" width="4.125" style="2" customWidth="1"/>
    <col min="4858" max="4858" width="4.75" style="2" customWidth="1"/>
    <col min="4859" max="4864" width="12.125" style="2" customWidth="1"/>
    <col min="4865" max="5111" width="9" style="2"/>
    <col min="5112" max="5112" width="5.25" style="2" customWidth="1"/>
    <col min="5113" max="5113" width="4.125" style="2" customWidth="1"/>
    <col min="5114" max="5114" width="4.75" style="2" customWidth="1"/>
    <col min="5115" max="5120" width="12.125" style="2" customWidth="1"/>
    <col min="5121" max="5367" width="9" style="2"/>
    <col min="5368" max="5368" width="5.25" style="2" customWidth="1"/>
    <col min="5369" max="5369" width="4.125" style="2" customWidth="1"/>
    <col min="5370" max="5370" width="4.75" style="2" customWidth="1"/>
    <col min="5371" max="5376" width="12.125" style="2" customWidth="1"/>
    <col min="5377" max="5623" width="9" style="2"/>
    <col min="5624" max="5624" width="5.25" style="2" customWidth="1"/>
    <col min="5625" max="5625" width="4.125" style="2" customWidth="1"/>
    <col min="5626" max="5626" width="4.75" style="2" customWidth="1"/>
    <col min="5627" max="5632" width="12.125" style="2" customWidth="1"/>
    <col min="5633" max="5879" width="9" style="2"/>
    <col min="5880" max="5880" width="5.25" style="2" customWidth="1"/>
    <col min="5881" max="5881" width="4.125" style="2" customWidth="1"/>
    <col min="5882" max="5882" width="4.75" style="2" customWidth="1"/>
    <col min="5883" max="5888" width="12.125" style="2" customWidth="1"/>
    <col min="5889" max="6135" width="9" style="2"/>
    <col min="6136" max="6136" width="5.25" style="2" customWidth="1"/>
    <col min="6137" max="6137" width="4.125" style="2" customWidth="1"/>
    <col min="6138" max="6138" width="4.75" style="2" customWidth="1"/>
    <col min="6139" max="6144" width="12.125" style="2" customWidth="1"/>
    <col min="6145" max="6391" width="9" style="2"/>
    <col min="6392" max="6392" width="5.25" style="2" customWidth="1"/>
    <col min="6393" max="6393" width="4.125" style="2" customWidth="1"/>
    <col min="6394" max="6394" width="4.75" style="2" customWidth="1"/>
    <col min="6395" max="6400" width="12.125" style="2" customWidth="1"/>
    <col min="6401" max="6647" width="9" style="2"/>
    <col min="6648" max="6648" width="5.25" style="2" customWidth="1"/>
    <col min="6649" max="6649" width="4.125" style="2" customWidth="1"/>
    <col min="6650" max="6650" width="4.75" style="2" customWidth="1"/>
    <col min="6651" max="6656" width="12.125" style="2" customWidth="1"/>
    <col min="6657" max="6903" width="9" style="2"/>
    <col min="6904" max="6904" width="5.25" style="2" customWidth="1"/>
    <col min="6905" max="6905" width="4.125" style="2" customWidth="1"/>
    <col min="6906" max="6906" width="4.75" style="2" customWidth="1"/>
    <col min="6907" max="6912" width="12.125" style="2" customWidth="1"/>
    <col min="6913" max="7159" width="9" style="2"/>
    <col min="7160" max="7160" width="5.25" style="2" customWidth="1"/>
    <col min="7161" max="7161" width="4.125" style="2" customWidth="1"/>
    <col min="7162" max="7162" width="4.75" style="2" customWidth="1"/>
    <col min="7163" max="7168" width="12.125" style="2" customWidth="1"/>
    <col min="7169" max="7415" width="9" style="2"/>
    <col min="7416" max="7416" width="5.25" style="2" customWidth="1"/>
    <col min="7417" max="7417" width="4.125" style="2" customWidth="1"/>
    <col min="7418" max="7418" width="4.75" style="2" customWidth="1"/>
    <col min="7419" max="7424" width="12.125" style="2" customWidth="1"/>
    <col min="7425" max="7671" width="9" style="2"/>
    <col min="7672" max="7672" width="5.25" style="2" customWidth="1"/>
    <col min="7673" max="7673" width="4.125" style="2" customWidth="1"/>
    <col min="7674" max="7674" width="4.75" style="2" customWidth="1"/>
    <col min="7675" max="7680" width="12.125" style="2" customWidth="1"/>
    <col min="7681" max="7927" width="9" style="2"/>
    <col min="7928" max="7928" width="5.25" style="2" customWidth="1"/>
    <col min="7929" max="7929" width="4.125" style="2" customWidth="1"/>
    <col min="7930" max="7930" width="4.75" style="2" customWidth="1"/>
    <col min="7931" max="7936" width="12.125" style="2" customWidth="1"/>
    <col min="7937" max="8183" width="9" style="2"/>
    <col min="8184" max="8184" width="5.25" style="2" customWidth="1"/>
    <col min="8185" max="8185" width="4.125" style="2" customWidth="1"/>
    <col min="8186" max="8186" width="4.75" style="2" customWidth="1"/>
    <col min="8187" max="8192" width="12.125" style="2" customWidth="1"/>
    <col min="8193" max="8439" width="9" style="2"/>
    <col min="8440" max="8440" width="5.25" style="2" customWidth="1"/>
    <col min="8441" max="8441" width="4.125" style="2" customWidth="1"/>
    <col min="8442" max="8442" width="4.75" style="2" customWidth="1"/>
    <col min="8443" max="8448" width="12.125" style="2" customWidth="1"/>
    <col min="8449" max="8695" width="9" style="2"/>
    <col min="8696" max="8696" width="5.25" style="2" customWidth="1"/>
    <col min="8697" max="8697" width="4.125" style="2" customWidth="1"/>
    <col min="8698" max="8698" width="4.75" style="2" customWidth="1"/>
    <col min="8699" max="8704" width="12.125" style="2" customWidth="1"/>
    <col min="8705" max="8951" width="9" style="2"/>
    <col min="8952" max="8952" width="5.25" style="2" customWidth="1"/>
    <col min="8953" max="8953" width="4.125" style="2" customWidth="1"/>
    <col min="8954" max="8954" width="4.75" style="2" customWidth="1"/>
    <col min="8955" max="8960" width="12.125" style="2" customWidth="1"/>
    <col min="8961" max="9207" width="9" style="2"/>
    <col min="9208" max="9208" width="5.25" style="2" customWidth="1"/>
    <col min="9209" max="9209" width="4.125" style="2" customWidth="1"/>
    <col min="9210" max="9210" width="4.75" style="2" customWidth="1"/>
    <col min="9211" max="9216" width="12.125" style="2" customWidth="1"/>
    <col min="9217" max="9463" width="9" style="2"/>
    <col min="9464" max="9464" width="5.25" style="2" customWidth="1"/>
    <col min="9465" max="9465" width="4.125" style="2" customWidth="1"/>
    <col min="9466" max="9466" width="4.75" style="2" customWidth="1"/>
    <col min="9467" max="9472" width="12.125" style="2" customWidth="1"/>
    <col min="9473" max="9719" width="9" style="2"/>
    <col min="9720" max="9720" width="5.25" style="2" customWidth="1"/>
    <col min="9721" max="9721" width="4.125" style="2" customWidth="1"/>
    <col min="9722" max="9722" width="4.75" style="2" customWidth="1"/>
    <col min="9723" max="9728" width="12.125" style="2" customWidth="1"/>
    <col min="9729" max="9975" width="9" style="2"/>
    <col min="9976" max="9976" width="5.25" style="2" customWidth="1"/>
    <col min="9977" max="9977" width="4.125" style="2" customWidth="1"/>
    <col min="9978" max="9978" width="4.75" style="2" customWidth="1"/>
    <col min="9979" max="9984" width="12.125" style="2" customWidth="1"/>
    <col min="9985" max="10231" width="9" style="2"/>
    <col min="10232" max="10232" width="5.25" style="2" customWidth="1"/>
    <col min="10233" max="10233" width="4.125" style="2" customWidth="1"/>
    <col min="10234" max="10234" width="4.75" style="2" customWidth="1"/>
    <col min="10235" max="10240" width="12.125" style="2" customWidth="1"/>
    <col min="10241" max="10487" width="9" style="2"/>
    <col min="10488" max="10488" width="5.25" style="2" customWidth="1"/>
    <col min="10489" max="10489" width="4.125" style="2" customWidth="1"/>
    <col min="10490" max="10490" width="4.75" style="2" customWidth="1"/>
    <col min="10491" max="10496" width="12.125" style="2" customWidth="1"/>
    <col min="10497" max="10743" width="9" style="2"/>
    <col min="10744" max="10744" width="5.25" style="2" customWidth="1"/>
    <col min="10745" max="10745" width="4.125" style="2" customWidth="1"/>
    <col min="10746" max="10746" width="4.75" style="2" customWidth="1"/>
    <col min="10747" max="10752" width="12.125" style="2" customWidth="1"/>
    <col min="10753" max="10999" width="9" style="2"/>
    <col min="11000" max="11000" width="5.25" style="2" customWidth="1"/>
    <col min="11001" max="11001" width="4.125" style="2" customWidth="1"/>
    <col min="11002" max="11002" width="4.75" style="2" customWidth="1"/>
    <col min="11003" max="11008" width="12.125" style="2" customWidth="1"/>
    <col min="11009" max="11255" width="9" style="2"/>
    <col min="11256" max="11256" width="5.25" style="2" customWidth="1"/>
    <col min="11257" max="11257" width="4.125" style="2" customWidth="1"/>
    <col min="11258" max="11258" width="4.75" style="2" customWidth="1"/>
    <col min="11259" max="11264" width="12.125" style="2" customWidth="1"/>
    <col min="11265" max="11511" width="9" style="2"/>
    <col min="11512" max="11512" width="5.25" style="2" customWidth="1"/>
    <col min="11513" max="11513" width="4.125" style="2" customWidth="1"/>
    <col min="11514" max="11514" width="4.75" style="2" customWidth="1"/>
    <col min="11515" max="11520" width="12.125" style="2" customWidth="1"/>
    <col min="11521" max="11767" width="9" style="2"/>
    <col min="11768" max="11768" width="5.25" style="2" customWidth="1"/>
    <col min="11769" max="11769" width="4.125" style="2" customWidth="1"/>
    <col min="11770" max="11770" width="4.75" style="2" customWidth="1"/>
    <col min="11771" max="11776" width="12.125" style="2" customWidth="1"/>
    <col min="11777" max="12023" width="9" style="2"/>
    <col min="12024" max="12024" width="5.25" style="2" customWidth="1"/>
    <col min="12025" max="12025" width="4.125" style="2" customWidth="1"/>
    <col min="12026" max="12026" width="4.75" style="2" customWidth="1"/>
    <col min="12027" max="12032" width="12.125" style="2" customWidth="1"/>
    <col min="12033" max="12279" width="9" style="2"/>
    <col min="12280" max="12280" width="5.25" style="2" customWidth="1"/>
    <col min="12281" max="12281" width="4.125" style="2" customWidth="1"/>
    <col min="12282" max="12282" width="4.75" style="2" customWidth="1"/>
    <col min="12283" max="12288" width="12.125" style="2" customWidth="1"/>
    <col min="12289" max="12535" width="9" style="2"/>
    <col min="12536" max="12536" width="5.25" style="2" customWidth="1"/>
    <col min="12537" max="12537" width="4.125" style="2" customWidth="1"/>
    <col min="12538" max="12538" width="4.75" style="2" customWidth="1"/>
    <col min="12539" max="12544" width="12.125" style="2" customWidth="1"/>
    <col min="12545" max="12791" width="9" style="2"/>
    <col min="12792" max="12792" width="5.25" style="2" customWidth="1"/>
    <col min="12793" max="12793" width="4.125" style="2" customWidth="1"/>
    <col min="12794" max="12794" width="4.75" style="2" customWidth="1"/>
    <col min="12795" max="12800" width="12.125" style="2" customWidth="1"/>
    <col min="12801" max="13047" width="9" style="2"/>
    <col min="13048" max="13048" width="5.25" style="2" customWidth="1"/>
    <col min="13049" max="13049" width="4.125" style="2" customWidth="1"/>
    <col min="13050" max="13050" width="4.75" style="2" customWidth="1"/>
    <col min="13051" max="13056" width="12.125" style="2" customWidth="1"/>
    <col min="13057" max="13303" width="9" style="2"/>
    <col min="13304" max="13304" width="5.25" style="2" customWidth="1"/>
    <col min="13305" max="13305" width="4.125" style="2" customWidth="1"/>
    <col min="13306" max="13306" width="4.75" style="2" customWidth="1"/>
    <col min="13307" max="13312" width="12.125" style="2" customWidth="1"/>
    <col min="13313" max="13559" width="9" style="2"/>
    <col min="13560" max="13560" width="5.25" style="2" customWidth="1"/>
    <col min="13561" max="13561" width="4.125" style="2" customWidth="1"/>
    <col min="13562" max="13562" width="4.75" style="2" customWidth="1"/>
    <col min="13563" max="13568" width="12.125" style="2" customWidth="1"/>
    <col min="13569" max="13815" width="9" style="2"/>
    <col min="13816" max="13816" width="5.25" style="2" customWidth="1"/>
    <col min="13817" max="13817" width="4.125" style="2" customWidth="1"/>
    <col min="13818" max="13818" width="4.75" style="2" customWidth="1"/>
    <col min="13819" max="13824" width="12.125" style="2" customWidth="1"/>
    <col min="13825" max="14071" width="9" style="2"/>
    <col min="14072" max="14072" width="5.25" style="2" customWidth="1"/>
    <col min="14073" max="14073" width="4.125" style="2" customWidth="1"/>
    <col min="14074" max="14074" width="4.75" style="2" customWidth="1"/>
    <col min="14075" max="14080" width="12.125" style="2" customWidth="1"/>
    <col min="14081" max="14327" width="9" style="2"/>
    <col min="14328" max="14328" width="5.25" style="2" customWidth="1"/>
    <col min="14329" max="14329" width="4.125" style="2" customWidth="1"/>
    <col min="14330" max="14330" width="4.75" style="2" customWidth="1"/>
    <col min="14331" max="14336" width="12.125" style="2" customWidth="1"/>
    <col min="14337" max="14583" width="9" style="2"/>
    <col min="14584" max="14584" width="5.25" style="2" customWidth="1"/>
    <col min="14585" max="14585" width="4.125" style="2" customWidth="1"/>
    <col min="14586" max="14586" width="4.75" style="2" customWidth="1"/>
    <col min="14587" max="14592" width="12.125" style="2" customWidth="1"/>
    <col min="14593" max="14839" width="9" style="2"/>
    <col min="14840" max="14840" width="5.25" style="2" customWidth="1"/>
    <col min="14841" max="14841" width="4.125" style="2" customWidth="1"/>
    <col min="14842" max="14842" width="4.75" style="2" customWidth="1"/>
    <col min="14843" max="14848" width="12.125" style="2" customWidth="1"/>
    <col min="14849" max="15095" width="9" style="2"/>
    <col min="15096" max="15096" width="5.25" style="2" customWidth="1"/>
    <col min="15097" max="15097" width="4.125" style="2" customWidth="1"/>
    <col min="15098" max="15098" width="4.75" style="2" customWidth="1"/>
    <col min="15099" max="15104" width="12.125" style="2" customWidth="1"/>
    <col min="15105" max="15351" width="9" style="2"/>
    <col min="15352" max="15352" width="5.25" style="2" customWidth="1"/>
    <col min="15353" max="15353" width="4.125" style="2" customWidth="1"/>
    <col min="15354" max="15354" width="4.75" style="2" customWidth="1"/>
    <col min="15355" max="15360" width="12.125" style="2" customWidth="1"/>
    <col min="15361" max="15607" width="9" style="2"/>
    <col min="15608" max="15608" width="5.25" style="2" customWidth="1"/>
    <col min="15609" max="15609" width="4.125" style="2" customWidth="1"/>
    <col min="15610" max="15610" width="4.75" style="2" customWidth="1"/>
    <col min="15611" max="15616" width="12.125" style="2" customWidth="1"/>
    <col min="15617" max="15863" width="9" style="2"/>
    <col min="15864" max="15864" width="5.25" style="2" customWidth="1"/>
    <col min="15865" max="15865" width="4.125" style="2" customWidth="1"/>
    <col min="15866" max="15866" width="4.75" style="2" customWidth="1"/>
    <col min="15867" max="15872" width="12.125" style="2" customWidth="1"/>
    <col min="15873" max="16119" width="9" style="2"/>
    <col min="16120" max="16120" width="5.25" style="2" customWidth="1"/>
    <col min="16121" max="16121" width="4.125" style="2" customWidth="1"/>
    <col min="16122" max="16122" width="4.75" style="2" customWidth="1"/>
    <col min="16123" max="16128" width="12.125" style="2" customWidth="1"/>
    <col min="16129" max="16384" width="9" style="2"/>
  </cols>
  <sheetData>
    <row r="1" spans="1:9" s="1" customFormat="1" ht="17.25" customHeight="1" x14ac:dyDescent="0.2">
      <c r="A1" s="189" t="s">
        <v>100</v>
      </c>
      <c r="B1" s="189"/>
      <c r="C1" s="189"/>
      <c r="D1" s="189"/>
      <c r="E1" s="189"/>
      <c r="F1" s="189"/>
      <c r="G1" s="189"/>
      <c r="H1" s="189"/>
      <c r="I1" s="189"/>
    </row>
    <row r="2" spans="1:9" s="1" customFormat="1" ht="14.25" customHeight="1" x14ac:dyDescent="0.2">
      <c r="A2" s="23"/>
      <c r="B2" s="23"/>
      <c r="C2" s="23"/>
      <c r="D2" s="23"/>
      <c r="E2" s="23"/>
      <c r="F2" s="23"/>
      <c r="G2" s="23"/>
      <c r="H2" s="23"/>
      <c r="I2" s="23"/>
    </row>
    <row r="3" spans="1:9" s="8" customFormat="1" ht="15" customHeight="1" thickBot="1" x14ac:dyDescent="0.2">
      <c r="A3" s="226" t="s">
        <v>13</v>
      </c>
      <c r="B3" s="226"/>
      <c r="C3" s="226"/>
      <c r="D3" s="81"/>
      <c r="E3" s="81"/>
      <c r="F3" s="81"/>
      <c r="G3" s="81"/>
      <c r="H3" s="81"/>
      <c r="I3" s="81"/>
    </row>
    <row r="4" spans="1:9" s="8" customFormat="1" ht="20.100000000000001" customHeight="1" x14ac:dyDescent="0.15">
      <c r="A4" s="221" t="s">
        <v>14</v>
      </c>
      <c r="B4" s="221"/>
      <c r="C4" s="222"/>
      <c r="D4" s="227" t="s">
        <v>15</v>
      </c>
      <c r="E4" s="193"/>
      <c r="F4" s="192" t="s">
        <v>16</v>
      </c>
      <c r="G4" s="192"/>
      <c r="H4" s="227" t="s">
        <v>17</v>
      </c>
      <c r="I4" s="192"/>
    </row>
    <row r="5" spans="1:9" s="8" customFormat="1" ht="20.100000000000001" customHeight="1" x14ac:dyDescent="0.15">
      <c r="A5" s="223"/>
      <c r="B5" s="223"/>
      <c r="C5" s="224"/>
      <c r="D5" s="95" t="s">
        <v>18</v>
      </c>
      <c r="E5" s="71" t="s">
        <v>19</v>
      </c>
      <c r="F5" s="94" t="s">
        <v>18</v>
      </c>
      <c r="G5" s="71" t="s">
        <v>19</v>
      </c>
      <c r="H5" s="95" t="s">
        <v>18</v>
      </c>
      <c r="I5" s="113" t="s">
        <v>19</v>
      </c>
    </row>
    <row r="6" spans="1:9" s="8" customFormat="1" ht="20.100000000000001" customHeight="1" x14ac:dyDescent="0.15">
      <c r="A6" s="75" t="s">
        <v>126</v>
      </c>
      <c r="B6" s="76">
        <v>26</v>
      </c>
      <c r="C6" s="150" t="s">
        <v>0</v>
      </c>
      <c r="D6" s="107">
        <v>45150793</v>
      </c>
      <c r="E6" s="73">
        <v>45184057</v>
      </c>
      <c r="F6" s="74">
        <v>4291333</v>
      </c>
      <c r="G6" s="74">
        <v>4291284</v>
      </c>
      <c r="H6" s="74">
        <v>23012532</v>
      </c>
      <c r="I6" s="74">
        <v>22862450</v>
      </c>
    </row>
    <row r="7" spans="1:9" s="8" customFormat="1" ht="20.100000000000001" customHeight="1" x14ac:dyDescent="0.15">
      <c r="A7" s="75"/>
      <c r="B7" s="53">
        <v>27</v>
      </c>
      <c r="C7" s="76"/>
      <c r="D7" s="107">
        <v>46212140</v>
      </c>
      <c r="E7" s="73">
        <v>46234276</v>
      </c>
      <c r="F7" s="74">
        <v>4380324</v>
      </c>
      <c r="G7" s="74">
        <v>4372641</v>
      </c>
      <c r="H7" s="74">
        <v>23493443</v>
      </c>
      <c r="I7" s="74">
        <v>23362621</v>
      </c>
    </row>
    <row r="8" spans="1:9" s="8" customFormat="1" ht="20.100000000000001" customHeight="1" x14ac:dyDescent="0.15">
      <c r="A8" s="75"/>
      <c r="B8" s="53">
        <v>28</v>
      </c>
      <c r="C8" s="114"/>
      <c r="D8" s="107">
        <v>46834567</v>
      </c>
      <c r="E8" s="73">
        <v>46670426</v>
      </c>
      <c r="F8" s="74">
        <v>4496226</v>
      </c>
      <c r="G8" s="74">
        <v>4412507</v>
      </c>
      <c r="H8" s="74">
        <v>23141336</v>
      </c>
      <c r="I8" s="74">
        <v>23068179</v>
      </c>
    </row>
    <row r="9" spans="1:9" s="8" customFormat="1" ht="20.100000000000001" customHeight="1" x14ac:dyDescent="0.15">
      <c r="A9" s="75"/>
      <c r="B9" s="53">
        <v>29</v>
      </c>
      <c r="C9" s="114"/>
      <c r="D9" s="107">
        <v>47446864</v>
      </c>
      <c r="E9" s="73">
        <v>47319483</v>
      </c>
      <c r="F9" s="74">
        <v>4587392</v>
      </c>
      <c r="G9" s="74">
        <v>4505443</v>
      </c>
      <c r="H9" s="74">
        <v>23104904</v>
      </c>
      <c r="I9" s="74">
        <v>23048903</v>
      </c>
    </row>
    <row r="10" spans="1:9" s="19" customFormat="1" ht="20.100000000000001" customHeight="1" thickBot="1" x14ac:dyDescent="0.2">
      <c r="A10" s="143"/>
      <c r="B10" s="77">
        <v>30</v>
      </c>
      <c r="C10" s="77"/>
      <c r="D10" s="36">
        <f>F10+H10+D19+F19+H19</f>
        <v>48086635</v>
      </c>
      <c r="E10" s="37">
        <f>G10+I10+E19+G19+I19</f>
        <v>47981299</v>
      </c>
      <c r="F10" s="115">
        <v>4752597</v>
      </c>
      <c r="G10" s="115">
        <v>4667300</v>
      </c>
      <c r="H10" s="115">
        <v>23114342</v>
      </c>
      <c r="I10" s="115">
        <v>23060279</v>
      </c>
    </row>
    <row r="11" spans="1:9" s="8" customFormat="1" ht="14.25" customHeight="1" x14ac:dyDescent="0.15">
      <c r="A11" s="96"/>
      <c r="B11" s="96"/>
      <c r="C11" s="96"/>
      <c r="D11" s="112"/>
      <c r="E11" s="112"/>
      <c r="F11" s="96"/>
      <c r="G11" s="96"/>
      <c r="H11" s="96"/>
      <c r="I11" s="96"/>
    </row>
    <row r="12" spans="1:9" s="8" customFormat="1" ht="15" customHeight="1" thickBot="1" x14ac:dyDescent="0.2">
      <c r="A12" s="226" t="s">
        <v>140</v>
      </c>
      <c r="B12" s="226"/>
      <c r="C12" s="226"/>
      <c r="D12" s="226"/>
      <c r="E12" s="68"/>
      <c r="F12" s="81"/>
      <c r="G12" s="96"/>
      <c r="H12" s="96"/>
      <c r="I12" s="96"/>
    </row>
    <row r="13" spans="1:9" s="8" customFormat="1" ht="20.100000000000001" customHeight="1" x14ac:dyDescent="0.15">
      <c r="A13" s="221" t="s">
        <v>14</v>
      </c>
      <c r="B13" s="221"/>
      <c r="C13" s="222"/>
      <c r="D13" s="227" t="s">
        <v>20</v>
      </c>
      <c r="E13" s="193"/>
      <c r="F13" s="192" t="s">
        <v>21</v>
      </c>
      <c r="G13" s="192"/>
      <c r="H13" s="227" t="s">
        <v>22</v>
      </c>
      <c r="I13" s="192"/>
    </row>
    <row r="14" spans="1:9" s="8" customFormat="1" ht="20.100000000000001" customHeight="1" x14ac:dyDescent="0.15">
      <c r="A14" s="223"/>
      <c r="B14" s="223"/>
      <c r="C14" s="224"/>
      <c r="D14" s="95" t="s">
        <v>18</v>
      </c>
      <c r="E14" s="71" t="s">
        <v>19</v>
      </c>
      <c r="F14" s="94" t="s">
        <v>18</v>
      </c>
      <c r="G14" s="71" t="s">
        <v>19</v>
      </c>
      <c r="H14" s="95" t="s">
        <v>18</v>
      </c>
      <c r="I14" s="113" t="s">
        <v>19</v>
      </c>
    </row>
    <row r="15" spans="1:9" s="8" customFormat="1" ht="20.100000000000001" customHeight="1" x14ac:dyDescent="0.15">
      <c r="A15" s="75" t="s">
        <v>126</v>
      </c>
      <c r="B15" s="76">
        <v>26</v>
      </c>
      <c r="C15" s="150" t="s">
        <v>0</v>
      </c>
      <c r="D15" s="72">
        <v>6482687</v>
      </c>
      <c r="E15" s="74">
        <v>6645442</v>
      </c>
      <c r="F15" s="74">
        <v>5255910</v>
      </c>
      <c r="G15" s="74">
        <v>5262191</v>
      </c>
      <c r="H15" s="74">
        <v>6108331</v>
      </c>
      <c r="I15" s="74">
        <v>6122690</v>
      </c>
    </row>
    <row r="16" spans="1:9" s="8" customFormat="1" ht="20.100000000000001" customHeight="1" x14ac:dyDescent="0.15">
      <c r="A16" s="75"/>
      <c r="B16" s="53">
        <v>27</v>
      </c>
      <c r="C16" s="76"/>
      <c r="D16" s="72">
        <v>6762801</v>
      </c>
      <c r="E16" s="74">
        <v>6915690</v>
      </c>
      <c r="F16" s="74">
        <v>5390094</v>
      </c>
      <c r="G16" s="74">
        <v>5387867</v>
      </c>
      <c r="H16" s="74">
        <v>6185478</v>
      </c>
      <c r="I16" s="74">
        <v>6195457</v>
      </c>
    </row>
    <row r="17" spans="1:9" s="8" customFormat="1" ht="20.100000000000001" customHeight="1" x14ac:dyDescent="0.15">
      <c r="A17" s="75"/>
      <c r="B17" s="53">
        <v>28</v>
      </c>
      <c r="C17" s="53"/>
      <c r="D17" s="116">
        <v>7538512</v>
      </c>
      <c r="E17" s="74">
        <v>7624806</v>
      </c>
      <c r="F17" s="74">
        <v>5475632</v>
      </c>
      <c r="G17" s="74">
        <v>5420849</v>
      </c>
      <c r="H17" s="74">
        <v>6182861</v>
      </c>
      <c r="I17" s="74">
        <v>6144085</v>
      </c>
    </row>
    <row r="18" spans="1:9" s="8" customFormat="1" ht="20.100000000000001" customHeight="1" x14ac:dyDescent="0.15">
      <c r="A18" s="75"/>
      <c r="B18" s="53">
        <v>29</v>
      </c>
      <c r="C18" s="53"/>
      <c r="D18" s="116">
        <v>8106582</v>
      </c>
      <c r="E18" s="74">
        <v>8199808</v>
      </c>
      <c r="F18" s="74">
        <v>5507504</v>
      </c>
      <c r="G18" s="74">
        <v>5459074</v>
      </c>
      <c r="H18" s="74">
        <v>6140482</v>
      </c>
      <c r="I18" s="74">
        <v>6106255</v>
      </c>
    </row>
    <row r="19" spans="1:9" s="19" customFormat="1" ht="20.100000000000001" customHeight="1" thickBot="1" x14ac:dyDescent="0.2">
      <c r="A19" s="143"/>
      <c r="B19" s="77">
        <v>30</v>
      </c>
      <c r="C19" s="77"/>
      <c r="D19" s="117">
        <v>8557648</v>
      </c>
      <c r="E19" s="115">
        <v>8657204</v>
      </c>
      <c r="F19" s="115">
        <v>5482922</v>
      </c>
      <c r="G19" s="115">
        <v>5452708</v>
      </c>
      <c r="H19" s="115">
        <v>6179126</v>
      </c>
      <c r="I19" s="115">
        <v>6143808</v>
      </c>
    </row>
    <row r="20" spans="1:9" s="8" customFormat="1" ht="15" customHeight="1" x14ac:dyDescent="0.15">
      <c r="A20" s="216" t="s">
        <v>141</v>
      </c>
      <c r="B20" s="216"/>
      <c r="C20" s="216"/>
      <c r="D20" s="96"/>
      <c r="E20" s="96"/>
      <c r="F20" s="96"/>
      <c r="G20" s="96"/>
      <c r="H20" s="96"/>
      <c r="I20" s="112"/>
    </row>
    <row r="21" spans="1:9" s="8" customFormat="1" ht="28.5" customHeight="1" x14ac:dyDescent="0.15">
      <c r="A21" s="93"/>
      <c r="B21" s="93"/>
      <c r="C21" s="93"/>
      <c r="D21" s="96"/>
      <c r="E21" s="96"/>
      <c r="F21" s="96"/>
      <c r="G21" s="96"/>
      <c r="H21" s="96"/>
      <c r="I21" s="68"/>
    </row>
    <row r="22" spans="1:9" s="8" customFormat="1" ht="15" customHeight="1" thickBot="1" x14ac:dyDescent="0.2">
      <c r="A22" s="220" t="s">
        <v>23</v>
      </c>
      <c r="B22" s="220"/>
      <c r="C22" s="220"/>
      <c r="D22" s="220"/>
      <c r="E22" s="81"/>
      <c r="F22" s="81"/>
      <c r="G22" s="81"/>
      <c r="H22" s="81"/>
      <c r="I22" s="81"/>
    </row>
    <row r="23" spans="1:9" s="8" customFormat="1" ht="20.100000000000001" customHeight="1" x14ac:dyDescent="0.15">
      <c r="A23" s="221" t="s">
        <v>14</v>
      </c>
      <c r="B23" s="221"/>
      <c r="C23" s="222"/>
      <c r="D23" s="227" t="s">
        <v>15</v>
      </c>
      <c r="E23" s="192"/>
      <c r="F23" s="227" t="s">
        <v>24</v>
      </c>
      <c r="G23" s="192"/>
      <c r="H23" s="227" t="s">
        <v>25</v>
      </c>
      <c r="I23" s="192"/>
    </row>
    <row r="24" spans="1:9" s="8" customFormat="1" ht="20.100000000000001" customHeight="1" x14ac:dyDescent="0.15">
      <c r="A24" s="223"/>
      <c r="B24" s="223"/>
      <c r="C24" s="224"/>
      <c r="D24" s="95" t="s">
        <v>18</v>
      </c>
      <c r="E24" s="71" t="s">
        <v>19</v>
      </c>
      <c r="F24" s="95" t="s">
        <v>18</v>
      </c>
      <c r="G24" s="113" t="s">
        <v>19</v>
      </c>
      <c r="H24" s="71" t="s">
        <v>18</v>
      </c>
      <c r="I24" s="113" t="s">
        <v>19</v>
      </c>
    </row>
    <row r="25" spans="1:9" s="8" customFormat="1" ht="20.100000000000001" customHeight="1" x14ac:dyDescent="0.15">
      <c r="A25" s="75" t="s">
        <v>126</v>
      </c>
      <c r="B25" s="76">
        <v>26</v>
      </c>
      <c r="C25" s="150" t="s">
        <v>0</v>
      </c>
      <c r="D25" s="107">
        <v>11862189</v>
      </c>
      <c r="E25" s="73">
        <v>11783871</v>
      </c>
      <c r="F25" s="118">
        <v>2900022</v>
      </c>
      <c r="G25" s="118">
        <v>2904801</v>
      </c>
      <c r="H25" s="73">
        <v>8962167</v>
      </c>
      <c r="I25" s="118">
        <v>8879070</v>
      </c>
    </row>
    <row r="26" spans="1:9" s="8" customFormat="1" ht="20.100000000000001" customHeight="1" x14ac:dyDescent="0.15">
      <c r="A26" s="75"/>
      <c r="B26" s="53">
        <v>27</v>
      </c>
      <c r="C26" s="76"/>
      <c r="D26" s="107">
        <v>11993216</v>
      </c>
      <c r="E26" s="73">
        <v>11914091</v>
      </c>
      <c r="F26" s="118">
        <v>2934229</v>
      </c>
      <c r="G26" s="118">
        <v>2941442</v>
      </c>
      <c r="H26" s="73">
        <v>9058987</v>
      </c>
      <c r="I26" s="118">
        <v>8972649</v>
      </c>
    </row>
    <row r="27" spans="1:9" s="8" customFormat="1" ht="20.100000000000001" customHeight="1" x14ac:dyDescent="0.15">
      <c r="A27" s="75"/>
      <c r="B27" s="53">
        <v>28</v>
      </c>
      <c r="C27" s="53"/>
      <c r="D27" s="107">
        <v>12335824</v>
      </c>
      <c r="E27" s="73">
        <v>12263952</v>
      </c>
      <c r="F27" s="118">
        <v>2979056</v>
      </c>
      <c r="G27" s="118">
        <v>2988783</v>
      </c>
      <c r="H27" s="73">
        <v>9356768</v>
      </c>
      <c r="I27" s="118">
        <v>9275169</v>
      </c>
    </row>
    <row r="28" spans="1:9" s="8" customFormat="1" ht="20.100000000000001" customHeight="1" x14ac:dyDescent="0.15">
      <c r="A28" s="75"/>
      <c r="B28" s="53">
        <v>29</v>
      </c>
      <c r="C28" s="53"/>
      <c r="D28" s="107">
        <v>12661606</v>
      </c>
      <c r="E28" s="73">
        <v>12583606</v>
      </c>
      <c r="F28" s="118">
        <v>3018522</v>
      </c>
      <c r="G28" s="118">
        <v>3026365</v>
      </c>
      <c r="H28" s="73">
        <v>9643084</v>
      </c>
      <c r="I28" s="118">
        <v>9557241</v>
      </c>
    </row>
    <row r="29" spans="1:9" s="19" customFormat="1" ht="20.100000000000001" customHeight="1" thickBot="1" x14ac:dyDescent="0.2">
      <c r="A29" s="143"/>
      <c r="B29" s="77">
        <v>30</v>
      </c>
      <c r="C29" s="77"/>
      <c r="D29" s="78">
        <f>F29+H29</f>
        <v>12953893</v>
      </c>
      <c r="E29" s="46">
        <f>G29+I29</f>
        <v>12867258</v>
      </c>
      <c r="F29" s="46">
        <v>3073858</v>
      </c>
      <c r="G29" s="119">
        <v>3080612</v>
      </c>
      <c r="H29" s="119">
        <v>9880035</v>
      </c>
      <c r="I29" s="119">
        <v>9786646</v>
      </c>
    </row>
    <row r="30" spans="1:9" s="8" customFormat="1" ht="15" customHeight="1" x14ac:dyDescent="0.15">
      <c r="A30" s="216" t="s">
        <v>141</v>
      </c>
      <c r="B30" s="216"/>
      <c r="C30" s="216"/>
      <c r="D30" s="96"/>
      <c r="E30" s="96"/>
      <c r="F30" s="96"/>
      <c r="G30" s="96"/>
      <c r="H30" s="96"/>
      <c r="I30" s="96"/>
    </row>
    <row r="31" spans="1:9" s="8" customFormat="1" ht="28.5" customHeight="1" x14ac:dyDescent="0.15">
      <c r="A31" s="93"/>
      <c r="B31" s="93"/>
      <c r="C31" s="93"/>
      <c r="D31" s="96"/>
      <c r="E31" s="96"/>
      <c r="F31" s="96"/>
      <c r="G31" s="96"/>
      <c r="H31" s="96"/>
      <c r="I31" s="96"/>
    </row>
    <row r="32" spans="1:9" s="8" customFormat="1" ht="15" customHeight="1" thickBot="1" x14ac:dyDescent="0.2">
      <c r="A32" s="220" t="s">
        <v>26</v>
      </c>
      <c r="B32" s="220"/>
      <c r="C32" s="220"/>
      <c r="D32" s="220"/>
      <c r="E32" s="81"/>
      <c r="F32" s="81"/>
      <c r="G32" s="81"/>
      <c r="H32" s="81"/>
      <c r="I32" s="81"/>
    </row>
    <row r="33" spans="1:9" s="8" customFormat="1" ht="20.100000000000001" customHeight="1" x14ac:dyDescent="0.15">
      <c r="A33" s="221" t="s">
        <v>14</v>
      </c>
      <c r="B33" s="221"/>
      <c r="C33" s="222"/>
      <c r="D33" s="92" t="s">
        <v>15</v>
      </c>
      <c r="E33" s="32" t="s">
        <v>27</v>
      </c>
      <c r="F33" s="92" t="s">
        <v>17</v>
      </c>
      <c r="G33" s="32" t="s">
        <v>28</v>
      </c>
      <c r="H33" s="92" t="s">
        <v>29</v>
      </c>
      <c r="I33" s="92" t="s">
        <v>30</v>
      </c>
    </row>
    <row r="34" spans="1:9" s="8" customFormat="1" ht="20.100000000000001" customHeight="1" x14ac:dyDescent="0.15">
      <c r="A34" s="223"/>
      <c r="B34" s="223"/>
      <c r="C34" s="224"/>
      <c r="D34" s="95" t="s">
        <v>18</v>
      </c>
      <c r="E34" s="95" t="s">
        <v>18</v>
      </c>
      <c r="F34" s="71" t="s">
        <v>18</v>
      </c>
      <c r="G34" s="95" t="s">
        <v>18</v>
      </c>
      <c r="H34" s="95" t="s">
        <v>18</v>
      </c>
      <c r="I34" s="95" t="s">
        <v>18</v>
      </c>
    </row>
    <row r="35" spans="1:9" s="8" customFormat="1" ht="20.100000000000001" customHeight="1" x14ac:dyDescent="0.15">
      <c r="A35" s="75" t="s">
        <v>126</v>
      </c>
      <c r="B35" s="76">
        <v>26</v>
      </c>
      <c r="C35" s="150" t="s">
        <v>0</v>
      </c>
      <c r="D35" s="107">
        <v>19250883</v>
      </c>
      <c r="E35" s="73">
        <v>2916746</v>
      </c>
      <c r="F35" s="44">
        <v>13624532</v>
      </c>
      <c r="G35" s="44">
        <v>496958</v>
      </c>
      <c r="H35" s="44">
        <v>1118731</v>
      </c>
      <c r="I35" s="44">
        <v>1093916</v>
      </c>
    </row>
    <row r="36" spans="1:9" s="8" customFormat="1" ht="20.100000000000001" customHeight="1" x14ac:dyDescent="0.15">
      <c r="A36" s="76"/>
      <c r="B36" s="53">
        <v>27</v>
      </c>
      <c r="C36" s="76"/>
      <c r="D36" s="107">
        <v>19765560</v>
      </c>
      <c r="E36" s="44">
        <v>2987686</v>
      </c>
      <c r="F36" s="44">
        <v>14033800</v>
      </c>
      <c r="G36" s="44">
        <v>513813</v>
      </c>
      <c r="H36" s="44">
        <v>1128342</v>
      </c>
      <c r="I36" s="44">
        <v>1101919</v>
      </c>
    </row>
    <row r="37" spans="1:9" s="8" customFormat="1" ht="20.100000000000001" customHeight="1" x14ac:dyDescent="0.15">
      <c r="A37" s="76"/>
      <c r="B37" s="53">
        <v>28</v>
      </c>
      <c r="C37" s="70"/>
      <c r="D37" s="107">
        <v>19736878</v>
      </c>
      <c r="E37" s="44">
        <v>3017403</v>
      </c>
      <c r="F37" s="44">
        <v>14011467</v>
      </c>
      <c r="G37" s="44">
        <v>501877</v>
      </c>
      <c r="H37" s="44">
        <v>1110864</v>
      </c>
      <c r="I37" s="44">
        <v>1095267</v>
      </c>
    </row>
    <row r="38" spans="1:9" s="8" customFormat="1" ht="20.100000000000001" customHeight="1" x14ac:dyDescent="0.15">
      <c r="A38" s="76"/>
      <c r="B38" s="53">
        <v>29</v>
      </c>
      <c r="C38" s="70"/>
      <c r="D38" s="107">
        <v>19804766</v>
      </c>
      <c r="E38" s="44">
        <v>3055153</v>
      </c>
      <c r="F38" s="44">
        <v>14049432</v>
      </c>
      <c r="G38" s="44">
        <v>490637</v>
      </c>
      <c r="H38" s="44">
        <v>1122014</v>
      </c>
      <c r="I38" s="44">
        <v>1087530</v>
      </c>
    </row>
    <row r="39" spans="1:9" s="19" customFormat="1" ht="20.100000000000001" customHeight="1" thickBot="1" x14ac:dyDescent="0.2">
      <c r="A39" s="77"/>
      <c r="B39" s="77">
        <v>30</v>
      </c>
      <c r="C39" s="77"/>
      <c r="D39" s="107">
        <f>SUM(E39:I39)</f>
        <v>19808478</v>
      </c>
      <c r="E39" s="44">
        <v>3057764</v>
      </c>
      <c r="F39" s="44">
        <v>14064228</v>
      </c>
      <c r="G39" s="44">
        <v>491693</v>
      </c>
      <c r="H39" s="44">
        <v>1115586</v>
      </c>
      <c r="I39" s="44">
        <v>1079207</v>
      </c>
    </row>
    <row r="40" spans="1:9" s="8" customFormat="1" ht="15" customHeight="1" x14ac:dyDescent="0.15">
      <c r="A40" s="216" t="s">
        <v>141</v>
      </c>
      <c r="B40" s="216"/>
      <c r="C40" s="216"/>
      <c r="D40" s="216"/>
      <c r="E40" s="216"/>
      <c r="F40" s="216"/>
      <c r="G40" s="218"/>
      <c r="H40" s="217" t="s">
        <v>31</v>
      </c>
      <c r="I40" s="217"/>
    </row>
    <row r="41" spans="1:9" s="8" customFormat="1" ht="15" customHeight="1" x14ac:dyDescent="0.15">
      <c r="A41" s="213" t="s">
        <v>66</v>
      </c>
      <c r="B41" s="213"/>
      <c r="C41" s="213"/>
      <c r="D41" s="213"/>
      <c r="E41" s="213"/>
      <c r="F41" s="213"/>
      <c r="G41" s="225"/>
      <c r="H41" s="96"/>
      <c r="I41" s="96"/>
    </row>
    <row r="46" spans="1:9" ht="17.25" customHeight="1" x14ac:dyDescent="0.2">
      <c r="A46" s="219"/>
      <c r="B46" s="219"/>
      <c r="C46" s="219"/>
      <c r="D46" s="219"/>
      <c r="E46" s="219"/>
      <c r="F46" s="219"/>
      <c r="G46" s="219"/>
      <c r="H46" s="219"/>
      <c r="I46" s="219"/>
    </row>
  </sheetData>
  <mergeCells count="24">
    <mergeCell ref="A22:D22"/>
    <mergeCell ref="A23:C24"/>
    <mergeCell ref="D23:E23"/>
    <mergeCell ref="F23:G23"/>
    <mergeCell ref="H23:I23"/>
    <mergeCell ref="A20:C20"/>
    <mergeCell ref="A1:I1"/>
    <mergeCell ref="A3:C3"/>
    <mergeCell ref="A4:C5"/>
    <mergeCell ref="D4:E4"/>
    <mergeCell ref="F4:G4"/>
    <mergeCell ref="H4:I4"/>
    <mergeCell ref="A12:D12"/>
    <mergeCell ref="A13:C14"/>
    <mergeCell ref="D13:E13"/>
    <mergeCell ref="F13:G13"/>
    <mergeCell ref="H13:I13"/>
    <mergeCell ref="A30:C30"/>
    <mergeCell ref="A46:I46"/>
    <mergeCell ref="A32:D32"/>
    <mergeCell ref="A33:C34"/>
    <mergeCell ref="A40:G40"/>
    <mergeCell ref="H40:I40"/>
    <mergeCell ref="A41:G41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 xml:space="preserve">&amp;L&amp;F&amp;A&amp;C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zoomScaleNormal="100" workbookViewId="0">
      <selection sqref="A1:D1"/>
    </sheetView>
  </sheetViews>
  <sheetFormatPr defaultRowHeight="13.5" x14ac:dyDescent="0.15"/>
  <cols>
    <col min="1" max="1" width="28.75" style="2" customWidth="1"/>
    <col min="2" max="4" width="19.5" style="2" customWidth="1"/>
    <col min="5" max="249" width="9" style="2"/>
    <col min="250" max="250" width="14.375" style="2" customWidth="1"/>
    <col min="251" max="251" width="10.875" style="2" customWidth="1"/>
    <col min="252" max="252" width="3.625" style="2" customWidth="1"/>
    <col min="253" max="253" width="10.875" style="2" customWidth="1"/>
    <col min="254" max="254" width="3.625" style="2" customWidth="1"/>
    <col min="255" max="255" width="10.875" style="2" customWidth="1"/>
    <col min="256" max="256" width="3.625" style="2" customWidth="1"/>
    <col min="257" max="257" width="10.875" style="2" customWidth="1"/>
    <col min="258" max="258" width="3.625" style="2" customWidth="1"/>
    <col min="259" max="259" width="10.875" style="2" customWidth="1"/>
    <col min="260" max="260" width="3.625" style="2" customWidth="1"/>
    <col min="261" max="505" width="9" style="2"/>
    <col min="506" max="506" width="14.375" style="2" customWidth="1"/>
    <col min="507" max="507" width="10.875" style="2" customWidth="1"/>
    <col min="508" max="508" width="3.625" style="2" customWidth="1"/>
    <col min="509" max="509" width="10.875" style="2" customWidth="1"/>
    <col min="510" max="510" width="3.625" style="2" customWidth="1"/>
    <col min="511" max="511" width="10.875" style="2" customWidth="1"/>
    <col min="512" max="512" width="3.625" style="2" customWidth="1"/>
    <col min="513" max="513" width="10.875" style="2" customWidth="1"/>
    <col min="514" max="514" width="3.625" style="2" customWidth="1"/>
    <col min="515" max="515" width="10.875" style="2" customWidth="1"/>
    <col min="516" max="516" width="3.625" style="2" customWidth="1"/>
    <col min="517" max="761" width="9" style="2"/>
    <col min="762" max="762" width="14.375" style="2" customWidth="1"/>
    <col min="763" max="763" width="10.875" style="2" customWidth="1"/>
    <col min="764" max="764" width="3.625" style="2" customWidth="1"/>
    <col min="765" max="765" width="10.875" style="2" customWidth="1"/>
    <col min="766" max="766" width="3.625" style="2" customWidth="1"/>
    <col min="767" max="767" width="10.875" style="2" customWidth="1"/>
    <col min="768" max="768" width="3.625" style="2" customWidth="1"/>
    <col min="769" max="769" width="10.875" style="2" customWidth="1"/>
    <col min="770" max="770" width="3.625" style="2" customWidth="1"/>
    <col min="771" max="771" width="10.875" style="2" customWidth="1"/>
    <col min="772" max="772" width="3.625" style="2" customWidth="1"/>
    <col min="773" max="1017" width="9" style="2"/>
    <col min="1018" max="1018" width="14.375" style="2" customWidth="1"/>
    <col min="1019" max="1019" width="10.875" style="2" customWidth="1"/>
    <col min="1020" max="1020" width="3.625" style="2" customWidth="1"/>
    <col min="1021" max="1021" width="10.875" style="2" customWidth="1"/>
    <col min="1022" max="1022" width="3.625" style="2" customWidth="1"/>
    <col min="1023" max="1023" width="10.875" style="2" customWidth="1"/>
    <col min="1024" max="1024" width="3.625" style="2" customWidth="1"/>
    <col min="1025" max="1025" width="10.875" style="2" customWidth="1"/>
    <col min="1026" max="1026" width="3.625" style="2" customWidth="1"/>
    <col min="1027" max="1027" width="10.875" style="2" customWidth="1"/>
    <col min="1028" max="1028" width="3.625" style="2" customWidth="1"/>
    <col min="1029" max="1273" width="9" style="2"/>
    <col min="1274" max="1274" width="14.375" style="2" customWidth="1"/>
    <col min="1275" max="1275" width="10.875" style="2" customWidth="1"/>
    <col min="1276" max="1276" width="3.625" style="2" customWidth="1"/>
    <col min="1277" max="1277" width="10.875" style="2" customWidth="1"/>
    <col min="1278" max="1278" width="3.625" style="2" customWidth="1"/>
    <col min="1279" max="1279" width="10.875" style="2" customWidth="1"/>
    <col min="1280" max="1280" width="3.625" style="2" customWidth="1"/>
    <col min="1281" max="1281" width="10.875" style="2" customWidth="1"/>
    <col min="1282" max="1282" width="3.625" style="2" customWidth="1"/>
    <col min="1283" max="1283" width="10.875" style="2" customWidth="1"/>
    <col min="1284" max="1284" width="3.625" style="2" customWidth="1"/>
    <col min="1285" max="1529" width="9" style="2"/>
    <col min="1530" max="1530" width="14.375" style="2" customWidth="1"/>
    <col min="1531" max="1531" width="10.875" style="2" customWidth="1"/>
    <col min="1532" max="1532" width="3.625" style="2" customWidth="1"/>
    <col min="1533" max="1533" width="10.875" style="2" customWidth="1"/>
    <col min="1534" max="1534" width="3.625" style="2" customWidth="1"/>
    <col min="1535" max="1535" width="10.875" style="2" customWidth="1"/>
    <col min="1536" max="1536" width="3.625" style="2" customWidth="1"/>
    <col min="1537" max="1537" width="10.875" style="2" customWidth="1"/>
    <col min="1538" max="1538" width="3.625" style="2" customWidth="1"/>
    <col min="1539" max="1539" width="10.875" style="2" customWidth="1"/>
    <col min="1540" max="1540" width="3.625" style="2" customWidth="1"/>
    <col min="1541" max="1785" width="9" style="2"/>
    <col min="1786" max="1786" width="14.375" style="2" customWidth="1"/>
    <col min="1787" max="1787" width="10.875" style="2" customWidth="1"/>
    <col min="1788" max="1788" width="3.625" style="2" customWidth="1"/>
    <col min="1789" max="1789" width="10.875" style="2" customWidth="1"/>
    <col min="1790" max="1790" width="3.625" style="2" customWidth="1"/>
    <col min="1791" max="1791" width="10.875" style="2" customWidth="1"/>
    <col min="1792" max="1792" width="3.625" style="2" customWidth="1"/>
    <col min="1793" max="1793" width="10.875" style="2" customWidth="1"/>
    <col min="1794" max="1794" width="3.625" style="2" customWidth="1"/>
    <col min="1795" max="1795" width="10.875" style="2" customWidth="1"/>
    <col min="1796" max="1796" width="3.625" style="2" customWidth="1"/>
    <col min="1797" max="2041" width="9" style="2"/>
    <col min="2042" max="2042" width="14.375" style="2" customWidth="1"/>
    <col min="2043" max="2043" width="10.875" style="2" customWidth="1"/>
    <col min="2044" max="2044" width="3.625" style="2" customWidth="1"/>
    <col min="2045" max="2045" width="10.875" style="2" customWidth="1"/>
    <col min="2046" max="2046" width="3.625" style="2" customWidth="1"/>
    <col min="2047" max="2047" width="10.875" style="2" customWidth="1"/>
    <col min="2048" max="2048" width="3.625" style="2" customWidth="1"/>
    <col min="2049" max="2049" width="10.875" style="2" customWidth="1"/>
    <col min="2050" max="2050" width="3.625" style="2" customWidth="1"/>
    <col min="2051" max="2051" width="10.875" style="2" customWidth="1"/>
    <col min="2052" max="2052" width="3.625" style="2" customWidth="1"/>
    <col min="2053" max="2297" width="9" style="2"/>
    <col min="2298" max="2298" width="14.375" style="2" customWidth="1"/>
    <col min="2299" max="2299" width="10.875" style="2" customWidth="1"/>
    <col min="2300" max="2300" width="3.625" style="2" customWidth="1"/>
    <col min="2301" max="2301" width="10.875" style="2" customWidth="1"/>
    <col min="2302" max="2302" width="3.625" style="2" customWidth="1"/>
    <col min="2303" max="2303" width="10.875" style="2" customWidth="1"/>
    <col min="2304" max="2304" width="3.625" style="2" customWidth="1"/>
    <col min="2305" max="2305" width="10.875" style="2" customWidth="1"/>
    <col min="2306" max="2306" width="3.625" style="2" customWidth="1"/>
    <col min="2307" max="2307" width="10.875" style="2" customWidth="1"/>
    <col min="2308" max="2308" width="3.625" style="2" customWidth="1"/>
    <col min="2309" max="2553" width="9" style="2"/>
    <col min="2554" max="2554" width="14.375" style="2" customWidth="1"/>
    <col min="2555" max="2555" width="10.875" style="2" customWidth="1"/>
    <col min="2556" max="2556" width="3.625" style="2" customWidth="1"/>
    <col min="2557" max="2557" width="10.875" style="2" customWidth="1"/>
    <col min="2558" max="2558" width="3.625" style="2" customWidth="1"/>
    <col min="2559" max="2559" width="10.875" style="2" customWidth="1"/>
    <col min="2560" max="2560" width="3.625" style="2" customWidth="1"/>
    <col min="2561" max="2561" width="10.875" style="2" customWidth="1"/>
    <col min="2562" max="2562" width="3.625" style="2" customWidth="1"/>
    <col min="2563" max="2563" width="10.875" style="2" customWidth="1"/>
    <col min="2564" max="2564" width="3.625" style="2" customWidth="1"/>
    <col min="2565" max="2809" width="9" style="2"/>
    <col min="2810" max="2810" width="14.375" style="2" customWidth="1"/>
    <col min="2811" max="2811" width="10.875" style="2" customWidth="1"/>
    <col min="2812" max="2812" width="3.625" style="2" customWidth="1"/>
    <col min="2813" max="2813" width="10.875" style="2" customWidth="1"/>
    <col min="2814" max="2814" width="3.625" style="2" customWidth="1"/>
    <col min="2815" max="2815" width="10.875" style="2" customWidth="1"/>
    <col min="2816" max="2816" width="3.625" style="2" customWidth="1"/>
    <col min="2817" max="2817" width="10.875" style="2" customWidth="1"/>
    <col min="2818" max="2818" width="3.625" style="2" customWidth="1"/>
    <col min="2819" max="2819" width="10.875" style="2" customWidth="1"/>
    <col min="2820" max="2820" width="3.625" style="2" customWidth="1"/>
    <col min="2821" max="3065" width="9" style="2"/>
    <col min="3066" max="3066" width="14.375" style="2" customWidth="1"/>
    <col min="3067" max="3067" width="10.875" style="2" customWidth="1"/>
    <col min="3068" max="3068" width="3.625" style="2" customWidth="1"/>
    <col min="3069" max="3069" width="10.875" style="2" customWidth="1"/>
    <col min="3070" max="3070" width="3.625" style="2" customWidth="1"/>
    <col min="3071" max="3071" width="10.875" style="2" customWidth="1"/>
    <col min="3072" max="3072" width="3.625" style="2" customWidth="1"/>
    <col min="3073" max="3073" width="10.875" style="2" customWidth="1"/>
    <col min="3074" max="3074" width="3.625" style="2" customWidth="1"/>
    <col min="3075" max="3075" width="10.875" style="2" customWidth="1"/>
    <col min="3076" max="3076" width="3.625" style="2" customWidth="1"/>
    <col min="3077" max="3321" width="9" style="2"/>
    <col min="3322" max="3322" width="14.375" style="2" customWidth="1"/>
    <col min="3323" max="3323" width="10.875" style="2" customWidth="1"/>
    <col min="3324" max="3324" width="3.625" style="2" customWidth="1"/>
    <col min="3325" max="3325" width="10.875" style="2" customWidth="1"/>
    <col min="3326" max="3326" width="3.625" style="2" customWidth="1"/>
    <col min="3327" max="3327" width="10.875" style="2" customWidth="1"/>
    <col min="3328" max="3328" width="3.625" style="2" customWidth="1"/>
    <col min="3329" max="3329" width="10.875" style="2" customWidth="1"/>
    <col min="3330" max="3330" width="3.625" style="2" customWidth="1"/>
    <col min="3331" max="3331" width="10.875" style="2" customWidth="1"/>
    <col min="3332" max="3332" width="3.625" style="2" customWidth="1"/>
    <col min="3333" max="3577" width="9" style="2"/>
    <col min="3578" max="3578" width="14.375" style="2" customWidth="1"/>
    <col min="3579" max="3579" width="10.875" style="2" customWidth="1"/>
    <col min="3580" max="3580" width="3.625" style="2" customWidth="1"/>
    <col min="3581" max="3581" width="10.875" style="2" customWidth="1"/>
    <col min="3582" max="3582" width="3.625" style="2" customWidth="1"/>
    <col min="3583" max="3583" width="10.875" style="2" customWidth="1"/>
    <col min="3584" max="3584" width="3.625" style="2" customWidth="1"/>
    <col min="3585" max="3585" width="10.875" style="2" customWidth="1"/>
    <col min="3586" max="3586" width="3.625" style="2" customWidth="1"/>
    <col min="3587" max="3587" width="10.875" style="2" customWidth="1"/>
    <col min="3588" max="3588" width="3.625" style="2" customWidth="1"/>
    <col min="3589" max="3833" width="9" style="2"/>
    <col min="3834" max="3834" width="14.375" style="2" customWidth="1"/>
    <col min="3835" max="3835" width="10.875" style="2" customWidth="1"/>
    <col min="3836" max="3836" width="3.625" style="2" customWidth="1"/>
    <col min="3837" max="3837" width="10.875" style="2" customWidth="1"/>
    <col min="3838" max="3838" width="3.625" style="2" customWidth="1"/>
    <col min="3839" max="3839" width="10.875" style="2" customWidth="1"/>
    <col min="3840" max="3840" width="3.625" style="2" customWidth="1"/>
    <col min="3841" max="3841" width="10.875" style="2" customWidth="1"/>
    <col min="3842" max="3842" width="3.625" style="2" customWidth="1"/>
    <col min="3843" max="3843" width="10.875" style="2" customWidth="1"/>
    <col min="3844" max="3844" width="3.625" style="2" customWidth="1"/>
    <col min="3845" max="4089" width="9" style="2"/>
    <col min="4090" max="4090" width="14.375" style="2" customWidth="1"/>
    <col min="4091" max="4091" width="10.875" style="2" customWidth="1"/>
    <col min="4092" max="4092" width="3.625" style="2" customWidth="1"/>
    <col min="4093" max="4093" width="10.875" style="2" customWidth="1"/>
    <col min="4094" max="4094" width="3.625" style="2" customWidth="1"/>
    <col min="4095" max="4095" width="10.875" style="2" customWidth="1"/>
    <col min="4096" max="4096" width="3.625" style="2" customWidth="1"/>
    <col min="4097" max="4097" width="10.875" style="2" customWidth="1"/>
    <col min="4098" max="4098" width="3.625" style="2" customWidth="1"/>
    <col min="4099" max="4099" width="10.875" style="2" customWidth="1"/>
    <col min="4100" max="4100" width="3.625" style="2" customWidth="1"/>
    <col min="4101" max="4345" width="9" style="2"/>
    <col min="4346" max="4346" width="14.375" style="2" customWidth="1"/>
    <col min="4347" max="4347" width="10.875" style="2" customWidth="1"/>
    <col min="4348" max="4348" width="3.625" style="2" customWidth="1"/>
    <col min="4349" max="4349" width="10.875" style="2" customWidth="1"/>
    <col min="4350" max="4350" width="3.625" style="2" customWidth="1"/>
    <col min="4351" max="4351" width="10.875" style="2" customWidth="1"/>
    <col min="4352" max="4352" width="3.625" style="2" customWidth="1"/>
    <col min="4353" max="4353" width="10.875" style="2" customWidth="1"/>
    <col min="4354" max="4354" width="3.625" style="2" customWidth="1"/>
    <col min="4355" max="4355" width="10.875" style="2" customWidth="1"/>
    <col min="4356" max="4356" width="3.625" style="2" customWidth="1"/>
    <col min="4357" max="4601" width="9" style="2"/>
    <col min="4602" max="4602" width="14.375" style="2" customWidth="1"/>
    <col min="4603" max="4603" width="10.875" style="2" customWidth="1"/>
    <col min="4604" max="4604" width="3.625" style="2" customWidth="1"/>
    <col min="4605" max="4605" width="10.875" style="2" customWidth="1"/>
    <col min="4606" max="4606" width="3.625" style="2" customWidth="1"/>
    <col min="4607" max="4607" width="10.875" style="2" customWidth="1"/>
    <col min="4608" max="4608" width="3.625" style="2" customWidth="1"/>
    <col min="4609" max="4609" width="10.875" style="2" customWidth="1"/>
    <col min="4610" max="4610" width="3.625" style="2" customWidth="1"/>
    <col min="4611" max="4611" width="10.875" style="2" customWidth="1"/>
    <col min="4612" max="4612" width="3.625" style="2" customWidth="1"/>
    <col min="4613" max="4857" width="9" style="2"/>
    <col min="4858" max="4858" width="14.375" style="2" customWidth="1"/>
    <col min="4859" max="4859" width="10.875" style="2" customWidth="1"/>
    <col min="4860" max="4860" width="3.625" style="2" customWidth="1"/>
    <col min="4861" max="4861" width="10.875" style="2" customWidth="1"/>
    <col min="4862" max="4862" width="3.625" style="2" customWidth="1"/>
    <col min="4863" max="4863" width="10.875" style="2" customWidth="1"/>
    <col min="4864" max="4864" width="3.625" style="2" customWidth="1"/>
    <col min="4865" max="4865" width="10.875" style="2" customWidth="1"/>
    <col min="4866" max="4866" width="3.625" style="2" customWidth="1"/>
    <col min="4867" max="4867" width="10.875" style="2" customWidth="1"/>
    <col min="4868" max="4868" width="3.625" style="2" customWidth="1"/>
    <col min="4869" max="5113" width="9" style="2"/>
    <col min="5114" max="5114" width="14.375" style="2" customWidth="1"/>
    <col min="5115" max="5115" width="10.875" style="2" customWidth="1"/>
    <col min="5116" max="5116" width="3.625" style="2" customWidth="1"/>
    <col min="5117" max="5117" width="10.875" style="2" customWidth="1"/>
    <col min="5118" max="5118" width="3.625" style="2" customWidth="1"/>
    <col min="5119" max="5119" width="10.875" style="2" customWidth="1"/>
    <col min="5120" max="5120" width="3.625" style="2" customWidth="1"/>
    <col min="5121" max="5121" width="10.875" style="2" customWidth="1"/>
    <col min="5122" max="5122" width="3.625" style="2" customWidth="1"/>
    <col min="5123" max="5123" width="10.875" style="2" customWidth="1"/>
    <col min="5124" max="5124" width="3.625" style="2" customWidth="1"/>
    <col min="5125" max="5369" width="9" style="2"/>
    <col min="5370" max="5370" width="14.375" style="2" customWidth="1"/>
    <col min="5371" max="5371" width="10.875" style="2" customWidth="1"/>
    <col min="5372" max="5372" width="3.625" style="2" customWidth="1"/>
    <col min="5373" max="5373" width="10.875" style="2" customWidth="1"/>
    <col min="5374" max="5374" width="3.625" style="2" customWidth="1"/>
    <col min="5375" max="5375" width="10.875" style="2" customWidth="1"/>
    <col min="5376" max="5376" width="3.625" style="2" customWidth="1"/>
    <col min="5377" max="5377" width="10.875" style="2" customWidth="1"/>
    <col min="5378" max="5378" width="3.625" style="2" customWidth="1"/>
    <col min="5379" max="5379" width="10.875" style="2" customWidth="1"/>
    <col min="5380" max="5380" width="3.625" style="2" customWidth="1"/>
    <col min="5381" max="5625" width="9" style="2"/>
    <col min="5626" max="5626" width="14.375" style="2" customWidth="1"/>
    <col min="5627" max="5627" width="10.875" style="2" customWidth="1"/>
    <col min="5628" max="5628" width="3.625" style="2" customWidth="1"/>
    <col min="5629" max="5629" width="10.875" style="2" customWidth="1"/>
    <col min="5630" max="5630" width="3.625" style="2" customWidth="1"/>
    <col min="5631" max="5631" width="10.875" style="2" customWidth="1"/>
    <col min="5632" max="5632" width="3.625" style="2" customWidth="1"/>
    <col min="5633" max="5633" width="10.875" style="2" customWidth="1"/>
    <col min="5634" max="5634" width="3.625" style="2" customWidth="1"/>
    <col min="5635" max="5635" width="10.875" style="2" customWidth="1"/>
    <col min="5636" max="5636" width="3.625" style="2" customWidth="1"/>
    <col min="5637" max="5881" width="9" style="2"/>
    <col min="5882" max="5882" width="14.375" style="2" customWidth="1"/>
    <col min="5883" max="5883" width="10.875" style="2" customWidth="1"/>
    <col min="5884" max="5884" width="3.625" style="2" customWidth="1"/>
    <col min="5885" max="5885" width="10.875" style="2" customWidth="1"/>
    <col min="5886" max="5886" width="3.625" style="2" customWidth="1"/>
    <col min="5887" max="5887" width="10.875" style="2" customWidth="1"/>
    <col min="5888" max="5888" width="3.625" style="2" customWidth="1"/>
    <col min="5889" max="5889" width="10.875" style="2" customWidth="1"/>
    <col min="5890" max="5890" width="3.625" style="2" customWidth="1"/>
    <col min="5891" max="5891" width="10.875" style="2" customWidth="1"/>
    <col min="5892" max="5892" width="3.625" style="2" customWidth="1"/>
    <col min="5893" max="6137" width="9" style="2"/>
    <col min="6138" max="6138" width="14.375" style="2" customWidth="1"/>
    <col min="6139" max="6139" width="10.875" style="2" customWidth="1"/>
    <col min="6140" max="6140" width="3.625" style="2" customWidth="1"/>
    <col min="6141" max="6141" width="10.875" style="2" customWidth="1"/>
    <col min="6142" max="6142" width="3.625" style="2" customWidth="1"/>
    <col min="6143" max="6143" width="10.875" style="2" customWidth="1"/>
    <col min="6144" max="6144" width="3.625" style="2" customWidth="1"/>
    <col min="6145" max="6145" width="10.875" style="2" customWidth="1"/>
    <col min="6146" max="6146" width="3.625" style="2" customWidth="1"/>
    <col min="6147" max="6147" width="10.875" style="2" customWidth="1"/>
    <col min="6148" max="6148" width="3.625" style="2" customWidth="1"/>
    <col min="6149" max="6393" width="9" style="2"/>
    <col min="6394" max="6394" width="14.375" style="2" customWidth="1"/>
    <col min="6395" max="6395" width="10.875" style="2" customWidth="1"/>
    <col min="6396" max="6396" width="3.625" style="2" customWidth="1"/>
    <col min="6397" max="6397" width="10.875" style="2" customWidth="1"/>
    <col min="6398" max="6398" width="3.625" style="2" customWidth="1"/>
    <col min="6399" max="6399" width="10.875" style="2" customWidth="1"/>
    <col min="6400" max="6400" width="3.625" style="2" customWidth="1"/>
    <col min="6401" max="6401" width="10.875" style="2" customWidth="1"/>
    <col min="6402" max="6402" width="3.625" style="2" customWidth="1"/>
    <col min="6403" max="6403" width="10.875" style="2" customWidth="1"/>
    <col min="6404" max="6404" width="3.625" style="2" customWidth="1"/>
    <col min="6405" max="6649" width="9" style="2"/>
    <col min="6650" max="6650" width="14.375" style="2" customWidth="1"/>
    <col min="6651" max="6651" width="10.875" style="2" customWidth="1"/>
    <col min="6652" max="6652" width="3.625" style="2" customWidth="1"/>
    <col min="6653" max="6653" width="10.875" style="2" customWidth="1"/>
    <col min="6654" max="6654" width="3.625" style="2" customWidth="1"/>
    <col min="6655" max="6655" width="10.875" style="2" customWidth="1"/>
    <col min="6656" max="6656" width="3.625" style="2" customWidth="1"/>
    <col min="6657" max="6657" width="10.875" style="2" customWidth="1"/>
    <col min="6658" max="6658" width="3.625" style="2" customWidth="1"/>
    <col min="6659" max="6659" width="10.875" style="2" customWidth="1"/>
    <col min="6660" max="6660" width="3.625" style="2" customWidth="1"/>
    <col min="6661" max="6905" width="9" style="2"/>
    <col min="6906" max="6906" width="14.375" style="2" customWidth="1"/>
    <col min="6907" max="6907" width="10.875" style="2" customWidth="1"/>
    <col min="6908" max="6908" width="3.625" style="2" customWidth="1"/>
    <col min="6909" max="6909" width="10.875" style="2" customWidth="1"/>
    <col min="6910" max="6910" width="3.625" style="2" customWidth="1"/>
    <col min="6911" max="6911" width="10.875" style="2" customWidth="1"/>
    <col min="6912" max="6912" width="3.625" style="2" customWidth="1"/>
    <col min="6913" max="6913" width="10.875" style="2" customWidth="1"/>
    <col min="6914" max="6914" width="3.625" style="2" customWidth="1"/>
    <col min="6915" max="6915" width="10.875" style="2" customWidth="1"/>
    <col min="6916" max="6916" width="3.625" style="2" customWidth="1"/>
    <col min="6917" max="7161" width="9" style="2"/>
    <col min="7162" max="7162" width="14.375" style="2" customWidth="1"/>
    <col min="7163" max="7163" width="10.875" style="2" customWidth="1"/>
    <col min="7164" max="7164" width="3.625" style="2" customWidth="1"/>
    <col min="7165" max="7165" width="10.875" style="2" customWidth="1"/>
    <col min="7166" max="7166" width="3.625" style="2" customWidth="1"/>
    <col min="7167" max="7167" width="10.875" style="2" customWidth="1"/>
    <col min="7168" max="7168" width="3.625" style="2" customWidth="1"/>
    <col min="7169" max="7169" width="10.875" style="2" customWidth="1"/>
    <col min="7170" max="7170" width="3.625" style="2" customWidth="1"/>
    <col min="7171" max="7171" width="10.875" style="2" customWidth="1"/>
    <col min="7172" max="7172" width="3.625" style="2" customWidth="1"/>
    <col min="7173" max="7417" width="9" style="2"/>
    <col min="7418" max="7418" width="14.375" style="2" customWidth="1"/>
    <col min="7419" max="7419" width="10.875" style="2" customWidth="1"/>
    <col min="7420" max="7420" width="3.625" style="2" customWidth="1"/>
    <col min="7421" max="7421" width="10.875" style="2" customWidth="1"/>
    <col min="7422" max="7422" width="3.625" style="2" customWidth="1"/>
    <col min="7423" max="7423" width="10.875" style="2" customWidth="1"/>
    <col min="7424" max="7424" width="3.625" style="2" customWidth="1"/>
    <col min="7425" max="7425" width="10.875" style="2" customWidth="1"/>
    <col min="7426" max="7426" width="3.625" style="2" customWidth="1"/>
    <col min="7427" max="7427" width="10.875" style="2" customWidth="1"/>
    <col min="7428" max="7428" width="3.625" style="2" customWidth="1"/>
    <col min="7429" max="7673" width="9" style="2"/>
    <col min="7674" max="7674" width="14.375" style="2" customWidth="1"/>
    <col min="7675" max="7675" width="10.875" style="2" customWidth="1"/>
    <col min="7676" max="7676" width="3.625" style="2" customWidth="1"/>
    <col min="7677" max="7677" width="10.875" style="2" customWidth="1"/>
    <col min="7678" max="7678" width="3.625" style="2" customWidth="1"/>
    <col min="7679" max="7679" width="10.875" style="2" customWidth="1"/>
    <col min="7680" max="7680" width="3.625" style="2" customWidth="1"/>
    <col min="7681" max="7681" width="10.875" style="2" customWidth="1"/>
    <col min="7682" max="7682" width="3.625" style="2" customWidth="1"/>
    <col min="7683" max="7683" width="10.875" style="2" customWidth="1"/>
    <col min="7684" max="7684" width="3.625" style="2" customWidth="1"/>
    <col min="7685" max="7929" width="9" style="2"/>
    <col min="7930" max="7930" width="14.375" style="2" customWidth="1"/>
    <col min="7931" max="7931" width="10.875" style="2" customWidth="1"/>
    <col min="7932" max="7932" width="3.625" style="2" customWidth="1"/>
    <col min="7933" max="7933" width="10.875" style="2" customWidth="1"/>
    <col min="7934" max="7934" width="3.625" style="2" customWidth="1"/>
    <col min="7935" max="7935" width="10.875" style="2" customWidth="1"/>
    <col min="7936" max="7936" width="3.625" style="2" customWidth="1"/>
    <col min="7937" max="7937" width="10.875" style="2" customWidth="1"/>
    <col min="7938" max="7938" width="3.625" style="2" customWidth="1"/>
    <col min="7939" max="7939" width="10.875" style="2" customWidth="1"/>
    <col min="7940" max="7940" width="3.625" style="2" customWidth="1"/>
    <col min="7941" max="8185" width="9" style="2"/>
    <col min="8186" max="8186" width="14.375" style="2" customWidth="1"/>
    <col min="8187" max="8187" width="10.875" style="2" customWidth="1"/>
    <col min="8188" max="8188" width="3.625" style="2" customWidth="1"/>
    <col min="8189" max="8189" width="10.875" style="2" customWidth="1"/>
    <col min="8190" max="8190" width="3.625" style="2" customWidth="1"/>
    <col min="8191" max="8191" width="10.875" style="2" customWidth="1"/>
    <col min="8192" max="8192" width="3.625" style="2" customWidth="1"/>
    <col min="8193" max="8193" width="10.875" style="2" customWidth="1"/>
    <col min="8194" max="8194" width="3.625" style="2" customWidth="1"/>
    <col min="8195" max="8195" width="10.875" style="2" customWidth="1"/>
    <col min="8196" max="8196" width="3.625" style="2" customWidth="1"/>
    <col min="8197" max="8441" width="9" style="2"/>
    <col min="8442" max="8442" width="14.375" style="2" customWidth="1"/>
    <col min="8443" max="8443" width="10.875" style="2" customWidth="1"/>
    <col min="8444" max="8444" width="3.625" style="2" customWidth="1"/>
    <col min="8445" max="8445" width="10.875" style="2" customWidth="1"/>
    <col min="8446" max="8446" width="3.625" style="2" customWidth="1"/>
    <col min="8447" max="8447" width="10.875" style="2" customWidth="1"/>
    <col min="8448" max="8448" width="3.625" style="2" customWidth="1"/>
    <col min="8449" max="8449" width="10.875" style="2" customWidth="1"/>
    <col min="8450" max="8450" width="3.625" style="2" customWidth="1"/>
    <col min="8451" max="8451" width="10.875" style="2" customWidth="1"/>
    <col min="8452" max="8452" width="3.625" style="2" customWidth="1"/>
    <col min="8453" max="8697" width="9" style="2"/>
    <col min="8698" max="8698" width="14.375" style="2" customWidth="1"/>
    <col min="8699" max="8699" width="10.875" style="2" customWidth="1"/>
    <col min="8700" max="8700" width="3.625" style="2" customWidth="1"/>
    <col min="8701" max="8701" width="10.875" style="2" customWidth="1"/>
    <col min="8702" max="8702" width="3.625" style="2" customWidth="1"/>
    <col min="8703" max="8703" width="10.875" style="2" customWidth="1"/>
    <col min="8704" max="8704" width="3.625" style="2" customWidth="1"/>
    <col min="8705" max="8705" width="10.875" style="2" customWidth="1"/>
    <col min="8706" max="8706" width="3.625" style="2" customWidth="1"/>
    <col min="8707" max="8707" width="10.875" style="2" customWidth="1"/>
    <col min="8708" max="8708" width="3.625" style="2" customWidth="1"/>
    <col min="8709" max="8953" width="9" style="2"/>
    <col min="8954" max="8954" width="14.375" style="2" customWidth="1"/>
    <col min="8955" max="8955" width="10.875" style="2" customWidth="1"/>
    <col min="8956" max="8956" width="3.625" style="2" customWidth="1"/>
    <col min="8957" max="8957" width="10.875" style="2" customWidth="1"/>
    <col min="8958" max="8958" width="3.625" style="2" customWidth="1"/>
    <col min="8959" max="8959" width="10.875" style="2" customWidth="1"/>
    <col min="8960" max="8960" width="3.625" style="2" customWidth="1"/>
    <col min="8961" max="8961" width="10.875" style="2" customWidth="1"/>
    <col min="8962" max="8962" width="3.625" style="2" customWidth="1"/>
    <col min="8963" max="8963" width="10.875" style="2" customWidth="1"/>
    <col min="8964" max="8964" width="3.625" style="2" customWidth="1"/>
    <col min="8965" max="9209" width="9" style="2"/>
    <col min="9210" max="9210" width="14.375" style="2" customWidth="1"/>
    <col min="9211" max="9211" width="10.875" style="2" customWidth="1"/>
    <col min="9212" max="9212" width="3.625" style="2" customWidth="1"/>
    <col min="9213" max="9213" width="10.875" style="2" customWidth="1"/>
    <col min="9214" max="9214" width="3.625" style="2" customWidth="1"/>
    <col min="9215" max="9215" width="10.875" style="2" customWidth="1"/>
    <col min="9216" max="9216" width="3.625" style="2" customWidth="1"/>
    <col min="9217" max="9217" width="10.875" style="2" customWidth="1"/>
    <col min="9218" max="9218" width="3.625" style="2" customWidth="1"/>
    <col min="9219" max="9219" width="10.875" style="2" customWidth="1"/>
    <col min="9220" max="9220" width="3.625" style="2" customWidth="1"/>
    <col min="9221" max="9465" width="9" style="2"/>
    <col min="9466" max="9466" width="14.375" style="2" customWidth="1"/>
    <col min="9467" max="9467" width="10.875" style="2" customWidth="1"/>
    <col min="9468" max="9468" width="3.625" style="2" customWidth="1"/>
    <col min="9469" max="9469" width="10.875" style="2" customWidth="1"/>
    <col min="9470" max="9470" width="3.625" style="2" customWidth="1"/>
    <col min="9471" max="9471" width="10.875" style="2" customWidth="1"/>
    <col min="9472" max="9472" width="3.625" style="2" customWidth="1"/>
    <col min="9473" max="9473" width="10.875" style="2" customWidth="1"/>
    <col min="9474" max="9474" width="3.625" style="2" customWidth="1"/>
    <col min="9475" max="9475" width="10.875" style="2" customWidth="1"/>
    <col min="9476" max="9476" width="3.625" style="2" customWidth="1"/>
    <col min="9477" max="9721" width="9" style="2"/>
    <col min="9722" max="9722" width="14.375" style="2" customWidth="1"/>
    <col min="9723" max="9723" width="10.875" style="2" customWidth="1"/>
    <col min="9724" max="9724" width="3.625" style="2" customWidth="1"/>
    <col min="9725" max="9725" width="10.875" style="2" customWidth="1"/>
    <col min="9726" max="9726" width="3.625" style="2" customWidth="1"/>
    <col min="9727" max="9727" width="10.875" style="2" customWidth="1"/>
    <col min="9728" max="9728" width="3.625" style="2" customWidth="1"/>
    <col min="9729" max="9729" width="10.875" style="2" customWidth="1"/>
    <col min="9730" max="9730" width="3.625" style="2" customWidth="1"/>
    <col min="9731" max="9731" width="10.875" style="2" customWidth="1"/>
    <col min="9732" max="9732" width="3.625" style="2" customWidth="1"/>
    <col min="9733" max="9977" width="9" style="2"/>
    <col min="9978" max="9978" width="14.375" style="2" customWidth="1"/>
    <col min="9979" max="9979" width="10.875" style="2" customWidth="1"/>
    <col min="9980" max="9980" width="3.625" style="2" customWidth="1"/>
    <col min="9981" max="9981" width="10.875" style="2" customWidth="1"/>
    <col min="9982" max="9982" width="3.625" style="2" customWidth="1"/>
    <col min="9983" max="9983" width="10.875" style="2" customWidth="1"/>
    <col min="9984" max="9984" width="3.625" style="2" customWidth="1"/>
    <col min="9985" max="9985" width="10.875" style="2" customWidth="1"/>
    <col min="9986" max="9986" width="3.625" style="2" customWidth="1"/>
    <col min="9987" max="9987" width="10.875" style="2" customWidth="1"/>
    <col min="9988" max="9988" width="3.625" style="2" customWidth="1"/>
    <col min="9989" max="10233" width="9" style="2"/>
    <col min="10234" max="10234" width="14.375" style="2" customWidth="1"/>
    <col min="10235" max="10235" width="10.875" style="2" customWidth="1"/>
    <col min="10236" max="10236" width="3.625" style="2" customWidth="1"/>
    <col min="10237" max="10237" width="10.875" style="2" customWidth="1"/>
    <col min="10238" max="10238" width="3.625" style="2" customWidth="1"/>
    <col min="10239" max="10239" width="10.875" style="2" customWidth="1"/>
    <col min="10240" max="10240" width="3.625" style="2" customWidth="1"/>
    <col min="10241" max="10241" width="10.875" style="2" customWidth="1"/>
    <col min="10242" max="10242" width="3.625" style="2" customWidth="1"/>
    <col min="10243" max="10243" width="10.875" style="2" customWidth="1"/>
    <col min="10244" max="10244" width="3.625" style="2" customWidth="1"/>
    <col min="10245" max="10489" width="9" style="2"/>
    <col min="10490" max="10490" width="14.375" style="2" customWidth="1"/>
    <col min="10491" max="10491" width="10.875" style="2" customWidth="1"/>
    <col min="10492" max="10492" width="3.625" style="2" customWidth="1"/>
    <col min="10493" max="10493" width="10.875" style="2" customWidth="1"/>
    <col min="10494" max="10494" width="3.625" style="2" customWidth="1"/>
    <col min="10495" max="10495" width="10.875" style="2" customWidth="1"/>
    <col min="10496" max="10496" width="3.625" style="2" customWidth="1"/>
    <col min="10497" max="10497" width="10.875" style="2" customWidth="1"/>
    <col min="10498" max="10498" width="3.625" style="2" customWidth="1"/>
    <col min="10499" max="10499" width="10.875" style="2" customWidth="1"/>
    <col min="10500" max="10500" width="3.625" style="2" customWidth="1"/>
    <col min="10501" max="10745" width="9" style="2"/>
    <col min="10746" max="10746" width="14.375" style="2" customWidth="1"/>
    <col min="10747" max="10747" width="10.875" style="2" customWidth="1"/>
    <col min="10748" max="10748" width="3.625" style="2" customWidth="1"/>
    <col min="10749" max="10749" width="10.875" style="2" customWidth="1"/>
    <col min="10750" max="10750" width="3.625" style="2" customWidth="1"/>
    <col min="10751" max="10751" width="10.875" style="2" customWidth="1"/>
    <col min="10752" max="10752" width="3.625" style="2" customWidth="1"/>
    <col min="10753" max="10753" width="10.875" style="2" customWidth="1"/>
    <col min="10754" max="10754" width="3.625" style="2" customWidth="1"/>
    <col min="10755" max="10755" width="10.875" style="2" customWidth="1"/>
    <col min="10756" max="10756" width="3.625" style="2" customWidth="1"/>
    <col min="10757" max="11001" width="9" style="2"/>
    <col min="11002" max="11002" width="14.375" style="2" customWidth="1"/>
    <col min="11003" max="11003" width="10.875" style="2" customWidth="1"/>
    <col min="11004" max="11004" width="3.625" style="2" customWidth="1"/>
    <col min="11005" max="11005" width="10.875" style="2" customWidth="1"/>
    <col min="11006" max="11006" width="3.625" style="2" customWidth="1"/>
    <col min="11007" max="11007" width="10.875" style="2" customWidth="1"/>
    <col min="11008" max="11008" width="3.625" style="2" customWidth="1"/>
    <col min="11009" max="11009" width="10.875" style="2" customWidth="1"/>
    <col min="11010" max="11010" width="3.625" style="2" customWidth="1"/>
    <col min="11011" max="11011" width="10.875" style="2" customWidth="1"/>
    <col min="11012" max="11012" width="3.625" style="2" customWidth="1"/>
    <col min="11013" max="11257" width="9" style="2"/>
    <col min="11258" max="11258" width="14.375" style="2" customWidth="1"/>
    <col min="11259" max="11259" width="10.875" style="2" customWidth="1"/>
    <col min="11260" max="11260" width="3.625" style="2" customWidth="1"/>
    <col min="11261" max="11261" width="10.875" style="2" customWidth="1"/>
    <col min="11262" max="11262" width="3.625" style="2" customWidth="1"/>
    <col min="11263" max="11263" width="10.875" style="2" customWidth="1"/>
    <col min="11264" max="11264" width="3.625" style="2" customWidth="1"/>
    <col min="11265" max="11265" width="10.875" style="2" customWidth="1"/>
    <col min="11266" max="11266" width="3.625" style="2" customWidth="1"/>
    <col min="11267" max="11267" width="10.875" style="2" customWidth="1"/>
    <col min="11268" max="11268" width="3.625" style="2" customWidth="1"/>
    <col min="11269" max="11513" width="9" style="2"/>
    <col min="11514" max="11514" width="14.375" style="2" customWidth="1"/>
    <col min="11515" max="11515" width="10.875" style="2" customWidth="1"/>
    <col min="11516" max="11516" width="3.625" style="2" customWidth="1"/>
    <col min="11517" max="11517" width="10.875" style="2" customWidth="1"/>
    <col min="11518" max="11518" width="3.625" style="2" customWidth="1"/>
    <col min="11519" max="11519" width="10.875" style="2" customWidth="1"/>
    <col min="11520" max="11520" width="3.625" style="2" customWidth="1"/>
    <col min="11521" max="11521" width="10.875" style="2" customWidth="1"/>
    <col min="11522" max="11522" width="3.625" style="2" customWidth="1"/>
    <col min="11523" max="11523" width="10.875" style="2" customWidth="1"/>
    <col min="11524" max="11524" width="3.625" style="2" customWidth="1"/>
    <col min="11525" max="11769" width="9" style="2"/>
    <col min="11770" max="11770" width="14.375" style="2" customWidth="1"/>
    <col min="11771" max="11771" width="10.875" style="2" customWidth="1"/>
    <col min="11772" max="11772" width="3.625" style="2" customWidth="1"/>
    <col min="11773" max="11773" width="10.875" style="2" customWidth="1"/>
    <col min="11774" max="11774" width="3.625" style="2" customWidth="1"/>
    <col min="11775" max="11775" width="10.875" style="2" customWidth="1"/>
    <col min="11776" max="11776" width="3.625" style="2" customWidth="1"/>
    <col min="11777" max="11777" width="10.875" style="2" customWidth="1"/>
    <col min="11778" max="11778" width="3.625" style="2" customWidth="1"/>
    <col min="11779" max="11779" width="10.875" style="2" customWidth="1"/>
    <col min="11780" max="11780" width="3.625" style="2" customWidth="1"/>
    <col min="11781" max="12025" width="9" style="2"/>
    <col min="12026" max="12026" width="14.375" style="2" customWidth="1"/>
    <col min="12027" max="12027" width="10.875" style="2" customWidth="1"/>
    <col min="12028" max="12028" width="3.625" style="2" customWidth="1"/>
    <col min="12029" max="12029" width="10.875" style="2" customWidth="1"/>
    <col min="12030" max="12030" width="3.625" style="2" customWidth="1"/>
    <col min="12031" max="12031" width="10.875" style="2" customWidth="1"/>
    <col min="12032" max="12032" width="3.625" style="2" customWidth="1"/>
    <col min="12033" max="12033" width="10.875" style="2" customWidth="1"/>
    <col min="12034" max="12034" width="3.625" style="2" customWidth="1"/>
    <col min="12035" max="12035" width="10.875" style="2" customWidth="1"/>
    <col min="12036" max="12036" width="3.625" style="2" customWidth="1"/>
    <col min="12037" max="12281" width="9" style="2"/>
    <col min="12282" max="12282" width="14.375" style="2" customWidth="1"/>
    <col min="12283" max="12283" width="10.875" style="2" customWidth="1"/>
    <col min="12284" max="12284" width="3.625" style="2" customWidth="1"/>
    <col min="12285" max="12285" width="10.875" style="2" customWidth="1"/>
    <col min="12286" max="12286" width="3.625" style="2" customWidth="1"/>
    <col min="12287" max="12287" width="10.875" style="2" customWidth="1"/>
    <col min="12288" max="12288" width="3.625" style="2" customWidth="1"/>
    <col min="12289" max="12289" width="10.875" style="2" customWidth="1"/>
    <col min="12290" max="12290" width="3.625" style="2" customWidth="1"/>
    <col min="12291" max="12291" width="10.875" style="2" customWidth="1"/>
    <col min="12292" max="12292" width="3.625" style="2" customWidth="1"/>
    <col min="12293" max="12537" width="9" style="2"/>
    <col min="12538" max="12538" width="14.375" style="2" customWidth="1"/>
    <col min="12539" max="12539" width="10.875" style="2" customWidth="1"/>
    <col min="12540" max="12540" width="3.625" style="2" customWidth="1"/>
    <col min="12541" max="12541" width="10.875" style="2" customWidth="1"/>
    <col min="12542" max="12542" width="3.625" style="2" customWidth="1"/>
    <col min="12543" max="12543" width="10.875" style="2" customWidth="1"/>
    <col min="12544" max="12544" width="3.625" style="2" customWidth="1"/>
    <col min="12545" max="12545" width="10.875" style="2" customWidth="1"/>
    <col min="12546" max="12546" width="3.625" style="2" customWidth="1"/>
    <col min="12547" max="12547" width="10.875" style="2" customWidth="1"/>
    <col min="12548" max="12548" width="3.625" style="2" customWidth="1"/>
    <col min="12549" max="12793" width="9" style="2"/>
    <col min="12794" max="12794" width="14.375" style="2" customWidth="1"/>
    <col min="12795" max="12795" width="10.875" style="2" customWidth="1"/>
    <col min="12796" max="12796" width="3.625" style="2" customWidth="1"/>
    <col min="12797" max="12797" width="10.875" style="2" customWidth="1"/>
    <col min="12798" max="12798" width="3.625" style="2" customWidth="1"/>
    <col min="12799" max="12799" width="10.875" style="2" customWidth="1"/>
    <col min="12800" max="12800" width="3.625" style="2" customWidth="1"/>
    <col min="12801" max="12801" width="10.875" style="2" customWidth="1"/>
    <col min="12802" max="12802" width="3.625" style="2" customWidth="1"/>
    <col min="12803" max="12803" width="10.875" style="2" customWidth="1"/>
    <col min="12804" max="12804" width="3.625" style="2" customWidth="1"/>
    <col min="12805" max="13049" width="9" style="2"/>
    <col min="13050" max="13050" width="14.375" style="2" customWidth="1"/>
    <col min="13051" max="13051" width="10.875" style="2" customWidth="1"/>
    <col min="13052" max="13052" width="3.625" style="2" customWidth="1"/>
    <col min="13053" max="13053" width="10.875" style="2" customWidth="1"/>
    <col min="13054" max="13054" width="3.625" style="2" customWidth="1"/>
    <col min="13055" max="13055" width="10.875" style="2" customWidth="1"/>
    <col min="13056" max="13056" width="3.625" style="2" customWidth="1"/>
    <col min="13057" max="13057" width="10.875" style="2" customWidth="1"/>
    <col min="13058" max="13058" width="3.625" style="2" customWidth="1"/>
    <col min="13059" max="13059" width="10.875" style="2" customWidth="1"/>
    <col min="13060" max="13060" width="3.625" style="2" customWidth="1"/>
    <col min="13061" max="13305" width="9" style="2"/>
    <col min="13306" max="13306" width="14.375" style="2" customWidth="1"/>
    <col min="13307" max="13307" width="10.875" style="2" customWidth="1"/>
    <col min="13308" max="13308" width="3.625" style="2" customWidth="1"/>
    <col min="13309" max="13309" width="10.875" style="2" customWidth="1"/>
    <col min="13310" max="13310" width="3.625" style="2" customWidth="1"/>
    <col min="13311" max="13311" width="10.875" style="2" customWidth="1"/>
    <col min="13312" max="13312" width="3.625" style="2" customWidth="1"/>
    <col min="13313" max="13313" width="10.875" style="2" customWidth="1"/>
    <col min="13314" max="13314" width="3.625" style="2" customWidth="1"/>
    <col min="13315" max="13315" width="10.875" style="2" customWidth="1"/>
    <col min="13316" max="13316" width="3.625" style="2" customWidth="1"/>
    <col min="13317" max="13561" width="9" style="2"/>
    <col min="13562" max="13562" width="14.375" style="2" customWidth="1"/>
    <col min="13563" max="13563" width="10.875" style="2" customWidth="1"/>
    <col min="13564" max="13564" width="3.625" style="2" customWidth="1"/>
    <col min="13565" max="13565" width="10.875" style="2" customWidth="1"/>
    <col min="13566" max="13566" width="3.625" style="2" customWidth="1"/>
    <col min="13567" max="13567" width="10.875" style="2" customWidth="1"/>
    <col min="13568" max="13568" width="3.625" style="2" customWidth="1"/>
    <col min="13569" max="13569" width="10.875" style="2" customWidth="1"/>
    <col min="13570" max="13570" width="3.625" style="2" customWidth="1"/>
    <col min="13571" max="13571" width="10.875" style="2" customWidth="1"/>
    <col min="13572" max="13572" width="3.625" style="2" customWidth="1"/>
    <col min="13573" max="13817" width="9" style="2"/>
    <col min="13818" max="13818" width="14.375" style="2" customWidth="1"/>
    <col min="13819" max="13819" width="10.875" style="2" customWidth="1"/>
    <col min="13820" max="13820" width="3.625" style="2" customWidth="1"/>
    <col min="13821" max="13821" width="10.875" style="2" customWidth="1"/>
    <col min="13822" max="13822" width="3.625" style="2" customWidth="1"/>
    <col min="13823" max="13823" width="10.875" style="2" customWidth="1"/>
    <col min="13824" max="13824" width="3.625" style="2" customWidth="1"/>
    <col min="13825" max="13825" width="10.875" style="2" customWidth="1"/>
    <col min="13826" max="13826" width="3.625" style="2" customWidth="1"/>
    <col min="13827" max="13827" width="10.875" style="2" customWidth="1"/>
    <col min="13828" max="13828" width="3.625" style="2" customWidth="1"/>
    <col min="13829" max="14073" width="9" style="2"/>
    <col min="14074" max="14074" width="14.375" style="2" customWidth="1"/>
    <col min="14075" max="14075" width="10.875" style="2" customWidth="1"/>
    <col min="14076" max="14076" width="3.625" style="2" customWidth="1"/>
    <col min="14077" max="14077" width="10.875" style="2" customWidth="1"/>
    <col min="14078" max="14078" width="3.625" style="2" customWidth="1"/>
    <col min="14079" max="14079" width="10.875" style="2" customWidth="1"/>
    <col min="14080" max="14080" width="3.625" style="2" customWidth="1"/>
    <col min="14081" max="14081" width="10.875" style="2" customWidth="1"/>
    <col min="14082" max="14082" width="3.625" style="2" customWidth="1"/>
    <col min="14083" max="14083" width="10.875" style="2" customWidth="1"/>
    <col min="14084" max="14084" width="3.625" style="2" customWidth="1"/>
    <col min="14085" max="14329" width="9" style="2"/>
    <col min="14330" max="14330" width="14.375" style="2" customWidth="1"/>
    <col min="14331" max="14331" width="10.875" style="2" customWidth="1"/>
    <col min="14332" max="14332" width="3.625" style="2" customWidth="1"/>
    <col min="14333" max="14333" width="10.875" style="2" customWidth="1"/>
    <col min="14334" max="14334" width="3.625" style="2" customWidth="1"/>
    <col min="14335" max="14335" width="10.875" style="2" customWidth="1"/>
    <col min="14336" max="14336" width="3.625" style="2" customWidth="1"/>
    <col min="14337" max="14337" width="10.875" style="2" customWidth="1"/>
    <col min="14338" max="14338" width="3.625" style="2" customWidth="1"/>
    <col min="14339" max="14339" width="10.875" style="2" customWidth="1"/>
    <col min="14340" max="14340" width="3.625" style="2" customWidth="1"/>
    <col min="14341" max="14585" width="9" style="2"/>
    <col min="14586" max="14586" width="14.375" style="2" customWidth="1"/>
    <col min="14587" max="14587" width="10.875" style="2" customWidth="1"/>
    <col min="14588" max="14588" width="3.625" style="2" customWidth="1"/>
    <col min="14589" max="14589" width="10.875" style="2" customWidth="1"/>
    <col min="14590" max="14590" width="3.625" style="2" customWidth="1"/>
    <col min="14591" max="14591" width="10.875" style="2" customWidth="1"/>
    <col min="14592" max="14592" width="3.625" style="2" customWidth="1"/>
    <col min="14593" max="14593" width="10.875" style="2" customWidth="1"/>
    <col min="14594" max="14594" width="3.625" style="2" customWidth="1"/>
    <col min="14595" max="14595" width="10.875" style="2" customWidth="1"/>
    <col min="14596" max="14596" width="3.625" style="2" customWidth="1"/>
    <col min="14597" max="14841" width="9" style="2"/>
    <col min="14842" max="14842" width="14.375" style="2" customWidth="1"/>
    <col min="14843" max="14843" width="10.875" style="2" customWidth="1"/>
    <col min="14844" max="14844" width="3.625" style="2" customWidth="1"/>
    <col min="14845" max="14845" width="10.875" style="2" customWidth="1"/>
    <col min="14846" max="14846" width="3.625" style="2" customWidth="1"/>
    <col min="14847" max="14847" width="10.875" style="2" customWidth="1"/>
    <col min="14848" max="14848" width="3.625" style="2" customWidth="1"/>
    <col min="14849" max="14849" width="10.875" style="2" customWidth="1"/>
    <col min="14850" max="14850" width="3.625" style="2" customWidth="1"/>
    <col min="14851" max="14851" width="10.875" style="2" customWidth="1"/>
    <col min="14852" max="14852" width="3.625" style="2" customWidth="1"/>
    <col min="14853" max="15097" width="9" style="2"/>
    <col min="15098" max="15098" width="14.375" style="2" customWidth="1"/>
    <col min="15099" max="15099" width="10.875" style="2" customWidth="1"/>
    <col min="15100" max="15100" width="3.625" style="2" customWidth="1"/>
    <col min="15101" max="15101" width="10.875" style="2" customWidth="1"/>
    <col min="15102" max="15102" width="3.625" style="2" customWidth="1"/>
    <col min="15103" max="15103" width="10.875" style="2" customWidth="1"/>
    <col min="15104" max="15104" width="3.625" style="2" customWidth="1"/>
    <col min="15105" max="15105" width="10.875" style="2" customWidth="1"/>
    <col min="15106" max="15106" width="3.625" style="2" customWidth="1"/>
    <col min="15107" max="15107" width="10.875" style="2" customWidth="1"/>
    <col min="15108" max="15108" width="3.625" style="2" customWidth="1"/>
    <col min="15109" max="15353" width="9" style="2"/>
    <col min="15354" max="15354" width="14.375" style="2" customWidth="1"/>
    <col min="15355" max="15355" width="10.875" style="2" customWidth="1"/>
    <col min="15356" max="15356" width="3.625" style="2" customWidth="1"/>
    <col min="15357" max="15357" width="10.875" style="2" customWidth="1"/>
    <col min="15358" max="15358" width="3.625" style="2" customWidth="1"/>
    <col min="15359" max="15359" width="10.875" style="2" customWidth="1"/>
    <col min="15360" max="15360" width="3.625" style="2" customWidth="1"/>
    <col min="15361" max="15361" width="10.875" style="2" customWidth="1"/>
    <col min="15362" max="15362" width="3.625" style="2" customWidth="1"/>
    <col min="15363" max="15363" width="10.875" style="2" customWidth="1"/>
    <col min="15364" max="15364" width="3.625" style="2" customWidth="1"/>
    <col min="15365" max="15609" width="9" style="2"/>
    <col min="15610" max="15610" width="14.375" style="2" customWidth="1"/>
    <col min="15611" max="15611" width="10.875" style="2" customWidth="1"/>
    <col min="15612" max="15612" width="3.625" style="2" customWidth="1"/>
    <col min="15613" max="15613" width="10.875" style="2" customWidth="1"/>
    <col min="15614" max="15614" width="3.625" style="2" customWidth="1"/>
    <col min="15615" max="15615" width="10.875" style="2" customWidth="1"/>
    <col min="15616" max="15616" width="3.625" style="2" customWidth="1"/>
    <col min="15617" max="15617" width="10.875" style="2" customWidth="1"/>
    <col min="15618" max="15618" width="3.625" style="2" customWidth="1"/>
    <col min="15619" max="15619" width="10.875" style="2" customWidth="1"/>
    <col min="15620" max="15620" width="3.625" style="2" customWidth="1"/>
    <col min="15621" max="15865" width="9" style="2"/>
    <col min="15866" max="15866" width="14.375" style="2" customWidth="1"/>
    <col min="15867" max="15867" width="10.875" style="2" customWidth="1"/>
    <col min="15868" max="15868" width="3.625" style="2" customWidth="1"/>
    <col min="15869" max="15869" width="10.875" style="2" customWidth="1"/>
    <col min="15870" max="15870" width="3.625" style="2" customWidth="1"/>
    <col min="15871" max="15871" width="10.875" style="2" customWidth="1"/>
    <col min="15872" max="15872" width="3.625" style="2" customWidth="1"/>
    <col min="15873" max="15873" width="10.875" style="2" customWidth="1"/>
    <col min="15874" max="15874" width="3.625" style="2" customWidth="1"/>
    <col min="15875" max="15875" width="10.875" style="2" customWidth="1"/>
    <col min="15876" max="15876" width="3.625" style="2" customWidth="1"/>
    <col min="15877" max="16121" width="9" style="2"/>
    <col min="16122" max="16122" width="14.375" style="2" customWidth="1"/>
    <col min="16123" max="16123" width="10.875" style="2" customWidth="1"/>
    <col min="16124" max="16124" width="3.625" style="2" customWidth="1"/>
    <col min="16125" max="16125" width="10.875" style="2" customWidth="1"/>
    <col min="16126" max="16126" width="3.625" style="2" customWidth="1"/>
    <col min="16127" max="16127" width="10.875" style="2" customWidth="1"/>
    <col min="16128" max="16128" width="3.625" style="2" customWidth="1"/>
    <col min="16129" max="16129" width="10.875" style="2" customWidth="1"/>
    <col min="16130" max="16130" width="3.625" style="2" customWidth="1"/>
    <col min="16131" max="16131" width="10.875" style="2" customWidth="1"/>
    <col min="16132" max="16132" width="3.625" style="2" customWidth="1"/>
    <col min="16133" max="16384" width="9" style="2"/>
  </cols>
  <sheetData>
    <row r="1" spans="1:6" s="1" customFormat="1" ht="17.25" customHeight="1" x14ac:dyDescent="0.2">
      <c r="A1" s="189" t="s">
        <v>104</v>
      </c>
      <c r="B1" s="190"/>
      <c r="C1" s="190"/>
      <c r="D1" s="190"/>
    </row>
    <row r="2" spans="1:6" ht="14.25" customHeight="1" thickBot="1" x14ac:dyDescent="0.2">
      <c r="A2" s="41"/>
      <c r="B2" s="39"/>
      <c r="C2" s="191" t="s">
        <v>160</v>
      </c>
      <c r="D2" s="191"/>
    </row>
    <row r="3" spans="1:6" ht="15.75" customHeight="1" x14ac:dyDescent="0.15">
      <c r="A3" s="40" t="s">
        <v>7</v>
      </c>
      <c r="B3" s="42" t="s">
        <v>108</v>
      </c>
      <c r="C3" s="42" t="s">
        <v>120</v>
      </c>
      <c r="D3" s="42" t="s">
        <v>156</v>
      </c>
      <c r="E3" s="20"/>
    </row>
    <row r="4" spans="1:6" ht="15.75" customHeight="1" thickBot="1" x14ac:dyDescent="0.2">
      <c r="A4" s="162" t="s">
        <v>106</v>
      </c>
      <c r="B4" s="44">
        <v>402</v>
      </c>
      <c r="C4" s="163">
        <v>401</v>
      </c>
      <c r="D4" s="35">
        <v>402</v>
      </c>
    </row>
    <row r="5" spans="1:6" s="30" customFormat="1" ht="15" customHeight="1" x14ac:dyDescent="0.15">
      <c r="A5" s="47"/>
      <c r="B5" s="48"/>
      <c r="D5" s="164" t="s">
        <v>161</v>
      </c>
    </row>
    <row r="6" spans="1:6" ht="15" customHeight="1" x14ac:dyDescent="0.15">
      <c r="C6" s="228"/>
      <c r="D6" s="228"/>
    </row>
    <row r="11" spans="1:6" x14ac:dyDescent="0.15">
      <c r="F11" s="138"/>
    </row>
  </sheetData>
  <mergeCells count="3">
    <mergeCell ref="A1:D1"/>
    <mergeCell ref="C2:D2"/>
    <mergeCell ref="C6:D6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F1"/>
    </sheetView>
  </sheetViews>
  <sheetFormatPr defaultRowHeight="13.5" x14ac:dyDescent="0.15"/>
  <cols>
    <col min="1" max="1" width="20.625" style="2" customWidth="1"/>
    <col min="2" max="6" width="13.375" style="2" customWidth="1"/>
    <col min="7" max="251" width="9" style="2"/>
    <col min="252" max="252" width="14.375" style="2" customWidth="1"/>
    <col min="253" max="253" width="10.875" style="2" customWidth="1"/>
    <col min="254" max="254" width="3.625" style="2" customWidth="1"/>
    <col min="255" max="255" width="10.875" style="2" customWidth="1"/>
    <col min="256" max="256" width="3.625" style="2" customWidth="1"/>
    <col min="257" max="257" width="10.875" style="2" customWidth="1"/>
    <col min="258" max="258" width="3.625" style="2" customWidth="1"/>
    <col min="259" max="259" width="10.875" style="2" customWidth="1"/>
    <col min="260" max="260" width="3.625" style="2" customWidth="1"/>
    <col min="261" max="261" width="10.875" style="2" customWidth="1"/>
    <col min="262" max="262" width="3.625" style="2" customWidth="1"/>
    <col min="263" max="507" width="9" style="2"/>
    <col min="508" max="508" width="14.375" style="2" customWidth="1"/>
    <col min="509" max="509" width="10.875" style="2" customWidth="1"/>
    <col min="510" max="510" width="3.625" style="2" customWidth="1"/>
    <col min="511" max="511" width="10.875" style="2" customWidth="1"/>
    <col min="512" max="512" width="3.625" style="2" customWidth="1"/>
    <col min="513" max="513" width="10.875" style="2" customWidth="1"/>
    <col min="514" max="514" width="3.625" style="2" customWidth="1"/>
    <col min="515" max="515" width="10.875" style="2" customWidth="1"/>
    <col min="516" max="516" width="3.625" style="2" customWidth="1"/>
    <col min="517" max="517" width="10.875" style="2" customWidth="1"/>
    <col min="518" max="518" width="3.625" style="2" customWidth="1"/>
    <col min="519" max="763" width="9" style="2"/>
    <col min="764" max="764" width="14.375" style="2" customWidth="1"/>
    <col min="765" max="765" width="10.875" style="2" customWidth="1"/>
    <col min="766" max="766" width="3.625" style="2" customWidth="1"/>
    <col min="767" max="767" width="10.875" style="2" customWidth="1"/>
    <col min="768" max="768" width="3.625" style="2" customWidth="1"/>
    <col min="769" max="769" width="10.875" style="2" customWidth="1"/>
    <col min="770" max="770" width="3.625" style="2" customWidth="1"/>
    <col min="771" max="771" width="10.875" style="2" customWidth="1"/>
    <col min="772" max="772" width="3.625" style="2" customWidth="1"/>
    <col min="773" max="773" width="10.875" style="2" customWidth="1"/>
    <col min="774" max="774" width="3.625" style="2" customWidth="1"/>
    <col min="775" max="1019" width="9" style="2"/>
    <col min="1020" max="1020" width="14.375" style="2" customWidth="1"/>
    <col min="1021" max="1021" width="10.875" style="2" customWidth="1"/>
    <col min="1022" max="1022" width="3.625" style="2" customWidth="1"/>
    <col min="1023" max="1023" width="10.875" style="2" customWidth="1"/>
    <col min="1024" max="1024" width="3.625" style="2" customWidth="1"/>
    <col min="1025" max="1025" width="10.875" style="2" customWidth="1"/>
    <col min="1026" max="1026" width="3.625" style="2" customWidth="1"/>
    <col min="1027" max="1027" width="10.875" style="2" customWidth="1"/>
    <col min="1028" max="1028" width="3.625" style="2" customWidth="1"/>
    <col min="1029" max="1029" width="10.875" style="2" customWidth="1"/>
    <col min="1030" max="1030" width="3.625" style="2" customWidth="1"/>
    <col min="1031" max="1275" width="9" style="2"/>
    <col min="1276" max="1276" width="14.375" style="2" customWidth="1"/>
    <col min="1277" max="1277" width="10.875" style="2" customWidth="1"/>
    <col min="1278" max="1278" width="3.625" style="2" customWidth="1"/>
    <col min="1279" max="1279" width="10.875" style="2" customWidth="1"/>
    <col min="1280" max="1280" width="3.625" style="2" customWidth="1"/>
    <col min="1281" max="1281" width="10.875" style="2" customWidth="1"/>
    <col min="1282" max="1282" width="3.625" style="2" customWidth="1"/>
    <col min="1283" max="1283" width="10.875" style="2" customWidth="1"/>
    <col min="1284" max="1284" width="3.625" style="2" customWidth="1"/>
    <col min="1285" max="1285" width="10.875" style="2" customWidth="1"/>
    <col min="1286" max="1286" width="3.625" style="2" customWidth="1"/>
    <col min="1287" max="1531" width="9" style="2"/>
    <col min="1532" max="1532" width="14.375" style="2" customWidth="1"/>
    <col min="1533" max="1533" width="10.875" style="2" customWidth="1"/>
    <col min="1534" max="1534" width="3.625" style="2" customWidth="1"/>
    <col min="1535" max="1535" width="10.875" style="2" customWidth="1"/>
    <col min="1536" max="1536" width="3.625" style="2" customWidth="1"/>
    <col min="1537" max="1537" width="10.875" style="2" customWidth="1"/>
    <col min="1538" max="1538" width="3.625" style="2" customWidth="1"/>
    <col min="1539" max="1539" width="10.875" style="2" customWidth="1"/>
    <col min="1540" max="1540" width="3.625" style="2" customWidth="1"/>
    <col min="1541" max="1541" width="10.875" style="2" customWidth="1"/>
    <col min="1542" max="1542" width="3.625" style="2" customWidth="1"/>
    <col min="1543" max="1787" width="9" style="2"/>
    <col min="1788" max="1788" width="14.375" style="2" customWidth="1"/>
    <col min="1789" max="1789" width="10.875" style="2" customWidth="1"/>
    <col min="1790" max="1790" width="3.625" style="2" customWidth="1"/>
    <col min="1791" max="1791" width="10.875" style="2" customWidth="1"/>
    <col min="1792" max="1792" width="3.625" style="2" customWidth="1"/>
    <col min="1793" max="1793" width="10.875" style="2" customWidth="1"/>
    <col min="1794" max="1794" width="3.625" style="2" customWidth="1"/>
    <col min="1795" max="1795" width="10.875" style="2" customWidth="1"/>
    <col min="1796" max="1796" width="3.625" style="2" customWidth="1"/>
    <col min="1797" max="1797" width="10.875" style="2" customWidth="1"/>
    <col min="1798" max="1798" width="3.625" style="2" customWidth="1"/>
    <col min="1799" max="2043" width="9" style="2"/>
    <col min="2044" max="2044" width="14.375" style="2" customWidth="1"/>
    <col min="2045" max="2045" width="10.875" style="2" customWidth="1"/>
    <col min="2046" max="2046" width="3.625" style="2" customWidth="1"/>
    <col min="2047" max="2047" width="10.875" style="2" customWidth="1"/>
    <col min="2048" max="2048" width="3.625" style="2" customWidth="1"/>
    <col min="2049" max="2049" width="10.875" style="2" customWidth="1"/>
    <col min="2050" max="2050" width="3.625" style="2" customWidth="1"/>
    <col min="2051" max="2051" width="10.875" style="2" customWidth="1"/>
    <col min="2052" max="2052" width="3.625" style="2" customWidth="1"/>
    <col min="2053" max="2053" width="10.875" style="2" customWidth="1"/>
    <col min="2054" max="2054" width="3.625" style="2" customWidth="1"/>
    <col min="2055" max="2299" width="9" style="2"/>
    <col min="2300" max="2300" width="14.375" style="2" customWidth="1"/>
    <col min="2301" max="2301" width="10.875" style="2" customWidth="1"/>
    <col min="2302" max="2302" width="3.625" style="2" customWidth="1"/>
    <col min="2303" max="2303" width="10.875" style="2" customWidth="1"/>
    <col min="2304" max="2304" width="3.625" style="2" customWidth="1"/>
    <col min="2305" max="2305" width="10.875" style="2" customWidth="1"/>
    <col min="2306" max="2306" width="3.625" style="2" customWidth="1"/>
    <col min="2307" max="2307" width="10.875" style="2" customWidth="1"/>
    <col min="2308" max="2308" width="3.625" style="2" customWidth="1"/>
    <col min="2309" max="2309" width="10.875" style="2" customWidth="1"/>
    <col min="2310" max="2310" width="3.625" style="2" customWidth="1"/>
    <col min="2311" max="2555" width="9" style="2"/>
    <col min="2556" max="2556" width="14.375" style="2" customWidth="1"/>
    <col min="2557" max="2557" width="10.875" style="2" customWidth="1"/>
    <col min="2558" max="2558" width="3.625" style="2" customWidth="1"/>
    <col min="2559" max="2559" width="10.875" style="2" customWidth="1"/>
    <col min="2560" max="2560" width="3.625" style="2" customWidth="1"/>
    <col min="2561" max="2561" width="10.875" style="2" customWidth="1"/>
    <col min="2562" max="2562" width="3.625" style="2" customWidth="1"/>
    <col min="2563" max="2563" width="10.875" style="2" customWidth="1"/>
    <col min="2564" max="2564" width="3.625" style="2" customWidth="1"/>
    <col min="2565" max="2565" width="10.875" style="2" customWidth="1"/>
    <col min="2566" max="2566" width="3.625" style="2" customWidth="1"/>
    <col min="2567" max="2811" width="9" style="2"/>
    <col min="2812" max="2812" width="14.375" style="2" customWidth="1"/>
    <col min="2813" max="2813" width="10.875" style="2" customWidth="1"/>
    <col min="2814" max="2814" width="3.625" style="2" customWidth="1"/>
    <col min="2815" max="2815" width="10.875" style="2" customWidth="1"/>
    <col min="2816" max="2816" width="3.625" style="2" customWidth="1"/>
    <col min="2817" max="2817" width="10.875" style="2" customWidth="1"/>
    <col min="2818" max="2818" width="3.625" style="2" customWidth="1"/>
    <col min="2819" max="2819" width="10.875" style="2" customWidth="1"/>
    <col min="2820" max="2820" width="3.625" style="2" customWidth="1"/>
    <col min="2821" max="2821" width="10.875" style="2" customWidth="1"/>
    <col min="2822" max="2822" width="3.625" style="2" customWidth="1"/>
    <col min="2823" max="3067" width="9" style="2"/>
    <col min="3068" max="3068" width="14.375" style="2" customWidth="1"/>
    <col min="3069" max="3069" width="10.875" style="2" customWidth="1"/>
    <col min="3070" max="3070" width="3.625" style="2" customWidth="1"/>
    <col min="3071" max="3071" width="10.875" style="2" customWidth="1"/>
    <col min="3072" max="3072" width="3.625" style="2" customWidth="1"/>
    <col min="3073" max="3073" width="10.875" style="2" customWidth="1"/>
    <col min="3074" max="3074" width="3.625" style="2" customWidth="1"/>
    <col min="3075" max="3075" width="10.875" style="2" customWidth="1"/>
    <col min="3076" max="3076" width="3.625" style="2" customWidth="1"/>
    <col min="3077" max="3077" width="10.875" style="2" customWidth="1"/>
    <col min="3078" max="3078" width="3.625" style="2" customWidth="1"/>
    <col min="3079" max="3323" width="9" style="2"/>
    <col min="3324" max="3324" width="14.375" style="2" customWidth="1"/>
    <col min="3325" max="3325" width="10.875" style="2" customWidth="1"/>
    <col min="3326" max="3326" width="3.625" style="2" customWidth="1"/>
    <col min="3327" max="3327" width="10.875" style="2" customWidth="1"/>
    <col min="3328" max="3328" width="3.625" style="2" customWidth="1"/>
    <col min="3329" max="3329" width="10.875" style="2" customWidth="1"/>
    <col min="3330" max="3330" width="3.625" style="2" customWidth="1"/>
    <col min="3331" max="3331" width="10.875" style="2" customWidth="1"/>
    <col min="3332" max="3332" width="3.625" style="2" customWidth="1"/>
    <col min="3333" max="3333" width="10.875" style="2" customWidth="1"/>
    <col min="3334" max="3334" width="3.625" style="2" customWidth="1"/>
    <col min="3335" max="3579" width="9" style="2"/>
    <col min="3580" max="3580" width="14.375" style="2" customWidth="1"/>
    <col min="3581" max="3581" width="10.875" style="2" customWidth="1"/>
    <col min="3582" max="3582" width="3.625" style="2" customWidth="1"/>
    <col min="3583" max="3583" width="10.875" style="2" customWidth="1"/>
    <col min="3584" max="3584" width="3.625" style="2" customWidth="1"/>
    <col min="3585" max="3585" width="10.875" style="2" customWidth="1"/>
    <col min="3586" max="3586" width="3.625" style="2" customWidth="1"/>
    <col min="3587" max="3587" width="10.875" style="2" customWidth="1"/>
    <col min="3588" max="3588" width="3.625" style="2" customWidth="1"/>
    <col min="3589" max="3589" width="10.875" style="2" customWidth="1"/>
    <col min="3590" max="3590" width="3.625" style="2" customWidth="1"/>
    <col min="3591" max="3835" width="9" style="2"/>
    <col min="3836" max="3836" width="14.375" style="2" customWidth="1"/>
    <col min="3837" max="3837" width="10.875" style="2" customWidth="1"/>
    <col min="3838" max="3838" width="3.625" style="2" customWidth="1"/>
    <col min="3839" max="3839" width="10.875" style="2" customWidth="1"/>
    <col min="3840" max="3840" width="3.625" style="2" customWidth="1"/>
    <col min="3841" max="3841" width="10.875" style="2" customWidth="1"/>
    <col min="3842" max="3842" width="3.625" style="2" customWidth="1"/>
    <col min="3843" max="3843" width="10.875" style="2" customWidth="1"/>
    <col min="3844" max="3844" width="3.625" style="2" customWidth="1"/>
    <col min="3845" max="3845" width="10.875" style="2" customWidth="1"/>
    <col min="3846" max="3846" width="3.625" style="2" customWidth="1"/>
    <col min="3847" max="4091" width="9" style="2"/>
    <col min="4092" max="4092" width="14.375" style="2" customWidth="1"/>
    <col min="4093" max="4093" width="10.875" style="2" customWidth="1"/>
    <col min="4094" max="4094" width="3.625" style="2" customWidth="1"/>
    <col min="4095" max="4095" width="10.875" style="2" customWidth="1"/>
    <col min="4096" max="4096" width="3.625" style="2" customWidth="1"/>
    <col min="4097" max="4097" width="10.875" style="2" customWidth="1"/>
    <col min="4098" max="4098" width="3.625" style="2" customWidth="1"/>
    <col min="4099" max="4099" width="10.875" style="2" customWidth="1"/>
    <col min="4100" max="4100" width="3.625" style="2" customWidth="1"/>
    <col min="4101" max="4101" width="10.875" style="2" customWidth="1"/>
    <col min="4102" max="4102" width="3.625" style="2" customWidth="1"/>
    <col min="4103" max="4347" width="9" style="2"/>
    <col min="4348" max="4348" width="14.375" style="2" customWidth="1"/>
    <col min="4349" max="4349" width="10.875" style="2" customWidth="1"/>
    <col min="4350" max="4350" width="3.625" style="2" customWidth="1"/>
    <col min="4351" max="4351" width="10.875" style="2" customWidth="1"/>
    <col min="4352" max="4352" width="3.625" style="2" customWidth="1"/>
    <col min="4353" max="4353" width="10.875" style="2" customWidth="1"/>
    <col min="4354" max="4354" width="3.625" style="2" customWidth="1"/>
    <col min="4355" max="4355" width="10.875" style="2" customWidth="1"/>
    <col min="4356" max="4356" width="3.625" style="2" customWidth="1"/>
    <col min="4357" max="4357" width="10.875" style="2" customWidth="1"/>
    <col min="4358" max="4358" width="3.625" style="2" customWidth="1"/>
    <col min="4359" max="4603" width="9" style="2"/>
    <col min="4604" max="4604" width="14.375" style="2" customWidth="1"/>
    <col min="4605" max="4605" width="10.875" style="2" customWidth="1"/>
    <col min="4606" max="4606" width="3.625" style="2" customWidth="1"/>
    <col min="4607" max="4607" width="10.875" style="2" customWidth="1"/>
    <col min="4608" max="4608" width="3.625" style="2" customWidth="1"/>
    <col min="4609" max="4609" width="10.875" style="2" customWidth="1"/>
    <col min="4610" max="4610" width="3.625" style="2" customWidth="1"/>
    <col min="4611" max="4611" width="10.875" style="2" customWidth="1"/>
    <col min="4612" max="4612" width="3.625" style="2" customWidth="1"/>
    <col min="4613" max="4613" width="10.875" style="2" customWidth="1"/>
    <col min="4614" max="4614" width="3.625" style="2" customWidth="1"/>
    <col min="4615" max="4859" width="9" style="2"/>
    <col min="4860" max="4860" width="14.375" style="2" customWidth="1"/>
    <col min="4861" max="4861" width="10.875" style="2" customWidth="1"/>
    <col min="4862" max="4862" width="3.625" style="2" customWidth="1"/>
    <col min="4863" max="4863" width="10.875" style="2" customWidth="1"/>
    <col min="4864" max="4864" width="3.625" style="2" customWidth="1"/>
    <col min="4865" max="4865" width="10.875" style="2" customWidth="1"/>
    <col min="4866" max="4866" width="3.625" style="2" customWidth="1"/>
    <col min="4867" max="4867" width="10.875" style="2" customWidth="1"/>
    <col min="4868" max="4868" width="3.625" style="2" customWidth="1"/>
    <col min="4869" max="4869" width="10.875" style="2" customWidth="1"/>
    <col min="4870" max="4870" width="3.625" style="2" customWidth="1"/>
    <col min="4871" max="5115" width="9" style="2"/>
    <col min="5116" max="5116" width="14.375" style="2" customWidth="1"/>
    <col min="5117" max="5117" width="10.875" style="2" customWidth="1"/>
    <col min="5118" max="5118" width="3.625" style="2" customWidth="1"/>
    <col min="5119" max="5119" width="10.875" style="2" customWidth="1"/>
    <col min="5120" max="5120" width="3.625" style="2" customWidth="1"/>
    <col min="5121" max="5121" width="10.875" style="2" customWidth="1"/>
    <col min="5122" max="5122" width="3.625" style="2" customWidth="1"/>
    <col min="5123" max="5123" width="10.875" style="2" customWidth="1"/>
    <col min="5124" max="5124" width="3.625" style="2" customWidth="1"/>
    <col min="5125" max="5125" width="10.875" style="2" customWidth="1"/>
    <col min="5126" max="5126" width="3.625" style="2" customWidth="1"/>
    <col min="5127" max="5371" width="9" style="2"/>
    <col min="5372" max="5372" width="14.375" style="2" customWidth="1"/>
    <col min="5373" max="5373" width="10.875" style="2" customWidth="1"/>
    <col min="5374" max="5374" width="3.625" style="2" customWidth="1"/>
    <col min="5375" max="5375" width="10.875" style="2" customWidth="1"/>
    <col min="5376" max="5376" width="3.625" style="2" customWidth="1"/>
    <col min="5377" max="5377" width="10.875" style="2" customWidth="1"/>
    <col min="5378" max="5378" width="3.625" style="2" customWidth="1"/>
    <col min="5379" max="5379" width="10.875" style="2" customWidth="1"/>
    <col min="5380" max="5380" width="3.625" style="2" customWidth="1"/>
    <col min="5381" max="5381" width="10.875" style="2" customWidth="1"/>
    <col min="5382" max="5382" width="3.625" style="2" customWidth="1"/>
    <col min="5383" max="5627" width="9" style="2"/>
    <col min="5628" max="5628" width="14.375" style="2" customWidth="1"/>
    <col min="5629" max="5629" width="10.875" style="2" customWidth="1"/>
    <col min="5630" max="5630" width="3.625" style="2" customWidth="1"/>
    <col min="5631" max="5631" width="10.875" style="2" customWidth="1"/>
    <col min="5632" max="5632" width="3.625" style="2" customWidth="1"/>
    <col min="5633" max="5633" width="10.875" style="2" customWidth="1"/>
    <col min="5634" max="5634" width="3.625" style="2" customWidth="1"/>
    <col min="5635" max="5635" width="10.875" style="2" customWidth="1"/>
    <col min="5636" max="5636" width="3.625" style="2" customWidth="1"/>
    <col min="5637" max="5637" width="10.875" style="2" customWidth="1"/>
    <col min="5638" max="5638" width="3.625" style="2" customWidth="1"/>
    <col min="5639" max="5883" width="9" style="2"/>
    <col min="5884" max="5884" width="14.375" style="2" customWidth="1"/>
    <col min="5885" max="5885" width="10.875" style="2" customWidth="1"/>
    <col min="5886" max="5886" width="3.625" style="2" customWidth="1"/>
    <col min="5887" max="5887" width="10.875" style="2" customWidth="1"/>
    <col min="5888" max="5888" width="3.625" style="2" customWidth="1"/>
    <col min="5889" max="5889" width="10.875" style="2" customWidth="1"/>
    <col min="5890" max="5890" width="3.625" style="2" customWidth="1"/>
    <col min="5891" max="5891" width="10.875" style="2" customWidth="1"/>
    <col min="5892" max="5892" width="3.625" style="2" customWidth="1"/>
    <col min="5893" max="5893" width="10.875" style="2" customWidth="1"/>
    <col min="5894" max="5894" width="3.625" style="2" customWidth="1"/>
    <col min="5895" max="6139" width="9" style="2"/>
    <col min="6140" max="6140" width="14.375" style="2" customWidth="1"/>
    <col min="6141" max="6141" width="10.875" style="2" customWidth="1"/>
    <col min="6142" max="6142" width="3.625" style="2" customWidth="1"/>
    <col min="6143" max="6143" width="10.875" style="2" customWidth="1"/>
    <col min="6144" max="6144" width="3.625" style="2" customWidth="1"/>
    <col min="6145" max="6145" width="10.875" style="2" customWidth="1"/>
    <col min="6146" max="6146" width="3.625" style="2" customWidth="1"/>
    <col min="6147" max="6147" width="10.875" style="2" customWidth="1"/>
    <col min="6148" max="6148" width="3.625" style="2" customWidth="1"/>
    <col min="6149" max="6149" width="10.875" style="2" customWidth="1"/>
    <col min="6150" max="6150" width="3.625" style="2" customWidth="1"/>
    <col min="6151" max="6395" width="9" style="2"/>
    <col min="6396" max="6396" width="14.375" style="2" customWidth="1"/>
    <col min="6397" max="6397" width="10.875" style="2" customWidth="1"/>
    <col min="6398" max="6398" width="3.625" style="2" customWidth="1"/>
    <col min="6399" max="6399" width="10.875" style="2" customWidth="1"/>
    <col min="6400" max="6400" width="3.625" style="2" customWidth="1"/>
    <col min="6401" max="6401" width="10.875" style="2" customWidth="1"/>
    <col min="6402" max="6402" width="3.625" style="2" customWidth="1"/>
    <col min="6403" max="6403" width="10.875" style="2" customWidth="1"/>
    <col min="6404" max="6404" width="3.625" style="2" customWidth="1"/>
    <col min="6405" max="6405" width="10.875" style="2" customWidth="1"/>
    <col min="6406" max="6406" width="3.625" style="2" customWidth="1"/>
    <col min="6407" max="6651" width="9" style="2"/>
    <col min="6652" max="6652" width="14.375" style="2" customWidth="1"/>
    <col min="6653" max="6653" width="10.875" style="2" customWidth="1"/>
    <col min="6654" max="6654" width="3.625" style="2" customWidth="1"/>
    <col min="6655" max="6655" width="10.875" style="2" customWidth="1"/>
    <col min="6656" max="6656" width="3.625" style="2" customWidth="1"/>
    <col min="6657" max="6657" width="10.875" style="2" customWidth="1"/>
    <col min="6658" max="6658" width="3.625" style="2" customWidth="1"/>
    <col min="6659" max="6659" width="10.875" style="2" customWidth="1"/>
    <col min="6660" max="6660" width="3.625" style="2" customWidth="1"/>
    <col min="6661" max="6661" width="10.875" style="2" customWidth="1"/>
    <col min="6662" max="6662" width="3.625" style="2" customWidth="1"/>
    <col min="6663" max="6907" width="9" style="2"/>
    <col min="6908" max="6908" width="14.375" style="2" customWidth="1"/>
    <col min="6909" max="6909" width="10.875" style="2" customWidth="1"/>
    <col min="6910" max="6910" width="3.625" style="2" customWidth="1"/>
    <col min="6911" max="6911" width="10.875" style="2" customWidth="1"/>
    <col min="6912" max="6912" width="3.625" style="2" customWidth="1"/>
    <col min="6913" max="6913" width="10.875" style="2" customWidth="1"/>
    <col min="6914" max="6914" width="3.625" style="2" customWidth="1"/>
    <col min="6915" max="6915" width="10.875" style="2" customWidth="1"/>
    <col min="6916" max="6916" width="3.625" style="2" customWidth="1"/>
    <col min="6917" max="6917" width="10.875" style="2" customWidth="1"/>
    <col min="6918" max="6918" width="3.625" style="2" customWidth="1"/>
    <col min="6919" max="7163" width="9" style="2"/>
    <col min="7164" max="7164" width="14.375" style="2" customWidth="1"/>
    <col min="7165" max="7165" width="10.875" style="2" customWidth="1"/>
    <col min="7166" max="7166" width="3.625" style="2" customWidth="1"/>
    <col min="7167" max="7167" width="10.875" style="2" customWidth="1"/>
    <col min="7168" max="7168" width="3.625" style="2" customWidth="1"/>
    <col min="7169" max="7169" width="10.875" style="2" customWidth="1"/>
    <col min="7170" max="7170" width="3.625" style="2" customWidth="1"/>
    <col min="7171" max="7171" width="10.875" style="2" customWidth="1"/>
    <col min="7172" max="7172" width="3.625" style="2" customWidth="1"/>
    <col min="7173" max="7173" width="10.875" style="2" customWidth="1"/>
    <col min="7174" max="7174" width="3.625" style="2" customWidth="1"/>
    <col min="7175" max="7419" width="9" style="2"/>
    <col min="7420" max="7420" width="14.375" style="2" customWidth="1"/>
    <col min="7421" max="7421" width="10.875" style="2" customWidth="1"/>
    <col min="7422" max="7422" width="3.625" style="2" customWidth="1"/>
    <col min="7423" max="7423" width="10.875" style="2" customWidth="1"/>
    <col min="7424" max="7424" width="3.625" style="2" customWidth="1"/>
    <col min="7425" max="7425" width="10.875" style="2" customWidth="1"/>
    <col min="7426" max="7426" width="3.625" style="2" customWidth="1"/>
    <col min="7427" max="7427" width="10.875" style="2" customWidth="1"/>
    <col min="7428" max="7428" width="3.625" style="2" customWidth="1"/>
    <col min="7429" max="7429" width="10.875" style="2" customWidth="1"/>
    <col min="7430" max="7430" width="3.625" style="2" customWidth="1"/>
    <col min="7431" max="7675" width="9" style="2"/>
    <col min="7676" max="7676" width="14.375" style="2" customWidth="1"/>
    <col min="7677" max="7677" width="10.875" style="2" customWidth="1"/>
    <col min="7678" max="7678" width="3.625" style="2" customWidth="1"/>
    <col min="7679" max="7679" width="10.875" style="2" customWidth="1"/>
    <col min="7680" max="7680" width="3.625" style="2" customWidth="1"/>
    <col min="7681" max="7681" width="10.875" style="2" customWidth="1"/>
    <col min="7682" max="7682" width="3.625" style="2" customWidth="1"/>
    <col min="7683" max="7683" width="10.875" style="2" customWidth="1"/>
    <col min="7684" max="7684" width="3.625" style="2" customWidth="1"/>
    <col min="7685" max="7685" width="10.875" style="2" customWidth="1"/>
    <col min="7686" max="7686" width="3.625" style="2" customWidth="1"/>
    <col min="7687" max="7931" width="9" style="2"/>
    <col min="7932" max="7932" width="14.375" style="2" customWidth="1"/>
    <col min="7933" max="7933" width="10.875" style="2" customWidth="1"/>
    <col min="7934" max="7934" width="3.625" style="2" customWidth="1"/>
    <col min="7935" max="7935" width="10.875" style="2" customWidth="1"/>
    <col min="7936" max="7936" width="3.625" style="2" customWidth="1"/>
    <col min="7937" max="7937" width="10.875" style="2" customWidth="1"/>
    <col min="7938" max="7938" width="3.625" style="2" customWidth="1"/>
    <col min="7939" max="7939" width="10.875" style="2" customWidth="1"/>
    <col min="7940" max="7940" width="3.625" style="2" customWidth="1"/>
    <col min="7941" max="7941" width="10.875" style="2" customWidth="1"/>
    <col min="7942" max="7942" width="3.625" style="2" customWidth="1"/>
    <col min="7943" max="8187" width="9" style="2"/>
    <col min="8188" max="8188" width="14.375" style="2" customWidth="1"/>
    <col min="8189" max="8189" width="10.875" style="2" customWidth="1"/>
    <col min="8190" max="8190" width="3.625" style="2" customWidth="1"/>
    <col min="8191" max="8191" width="10.875" style="2" customWidth="1"/>
    <col min="8192" max="8192" width="3.625" style="2" customWidth="1"/>
    <col min="8193" max="8193" width="10.875" style="2" customWidth="1"/>
    <col min="8194" max="8194" width="3.625" style="2" customWidth="1"/>
    <col min="8195" max="8195" width="10.875" style="2" customWidth="1"/>
    <col min="8196" max="8196" width="3.625" style="2" customWidth="1"/>
    <col min="8197" max="8197" width="10.875" style="2" customWidth="1"/>
    <col min="8198" max="8198" width="3.625" style="2" customWidth="1"/>
    <col min="8199" max="8443" width="9" style="2"/>
    <col min="8444" max="8444" width="14.375" style="2" customWidth="1"/>
    <col min="8445" max="8445" width="10.875" style="2" customWidth="1"/>
    <col min="8446" max="8446" width="3.625" style="2" customWidth="1"/>
    <col min="8447" max="8447" width="10.875" style="2" customWidth="1"/>
    <col min="8448" max="8448" width="3.625" style="2" customWidth="1"/>
    <col min="8449" max="8449" width="10.875" style="2" customWidth="1"/>
    <col min="8450" max="8450" width="3.625" style="2" customWidth="1"/>
    <col min="8451" max="8451" width="10.875" style="2" customWidth="1"/>
    <col min="8452" max="8452" width="3.625" style="2" customWidth="1"/>
    <col min="8453" max="8453" width="10.875" style="2" customWidth="1"/>
    <col min="8454" max="8454" width="3.625" style="2" customWidth="1"/>
    <col min="8455" max="8699" width="9" style="2"/>
    <col min="8700" max="8700" width="14.375" style="2" customWidth="1"/>
    <col min="8701" max="8701" width="10.875" style="2" customWidth="1"/>
    <col min="8702" max="8702" width="3.625" style="2" customWidth="1"/>
    <col min="8703" max="8703" width="10.875" style="2" customWidth="1"/>
    <col min="8704" max="8704" width="3.625" style="2" customWidth="1"/>
    <col min="8705" max="8705" width="10.875" style="2" customWidth="1"/>
    <col min="8706" max="8706" width="3.625" style="2" customWidth="1"/>
    <col min="8707" max="8707" width="10.875" style="2" customWidth="1"/>
    <col min="8708" max="8708" width="3.625" style="2" customWidth="1"/>
    <col min="8709" max="8709" width="10.875" style="2" customWidth="1"/>
    <col min="8710" max="8710" width="3.625" style="2" customWidth="1"/>
    <col min="8711" max="8955" width="9" style="2"/>
    <col min="8956" max="8956" width="14.375" style="2" customWidth="1"/>
    <col min="8957" max="8957" width="10.875" style="2" customWidth="1"/>
    <col min="8958" max="8958" width="3.625" style="2" customWidth="1"/>
    <col min="8959" max="8959" width="10.875" style="2" customWidth="1"/>
    <col min="8960" max="8960" width="3.625" style="2" customWidth="1"/>
    <col min="8961" max="8961" width="10.875" style="2" customWidth="1"/>
    <col min="8962" max="8962" width="3.625" style="2" customWidth="1"/>
    <col min="8963" max="8963" width="10.875" style="2" customWidth="1"/>
    <col min="8964" max="8964" width="3.625" style="2" customWidth="1"/>
    <col min="8965" max="8965" width="10.875" style="2" customWidth="1"/>
    <col min="8966" max="8966" width="3.625" style="2" customWidth="1"/>
    <col min="8967" max="9211" width="9" style="2"/>
    <col min="9212" max="9212" width="14.375" style="2" customWidth="1"/>
    <col min="9213" max="9213" width="10.875" style="2" customWidth="1"/>
    <col min="9214" max="9214" width="3.625" style="2" customWidth="1"/>
    <col min="9215" max="9215" width="10.875" style="2" customWidth="1"/>
    <col min="9216" max="9216" width="3.625" style="2" customWidth="1"/>
    <col min="9217" max="9217" width="10.875" style="2" customWidth="1"/>
    <col min="9218" max="9218" width="3.625" style="2" customWidth="1"/>
    <col min="9219" max="9219" width="10.875" style="2" customWidth="1"/>
    <col min="9220" max="9220" width="3.625" style="2" customWidth="1"/>
    <col min="9221" max="9221" width="10.875" style="2" customWidth="1"/>
    <col min="9222" max="9222" width="3.625" style="2" customWidth="1"/>
    <col min="9223" max="9467" width="9" style="2"/>
    <col min="9468" max="9468" width="14.375" style="2" customWidth="1"/>
    <col min="9469" max="9469" width="10.875" style="2" customWidth="1"/>
    <col min="9470" max="9470" width="3.625" style="2" customWidth="1"/>
    <col min="9471" max="9471" width="10.875" style="2" customWidth="1"/>
    <col min="9472" max="9472" width="3.625" style="2" customWidth="1"/>
    <col min="9473" max="9473" width="10.875" style="2" customWidth="1"/>
    <col min="9474" max="9474" width="3.625" style="2" customWidth="1"/>
    <col min="9475" max="9475" width="10.875" style="2" customWidth="1"/>
    <col min="9476" max="9476" width="3.625" style="2" customWidth="1"/>
    <col min="9477" max="9477" width="10.875" style="2" customWidth="1"/>
    <col min="9478" max="9478" width="3.625" style="2" customWidth="1"/>
    <col min="9479" max="9723" width="9" style="2"/>
    <col min="9724" max="9724" width="14.375" style="2" customWidth="1"/>
    <col min="9725" max="9725" width="10.875" style="2" customWidth="1"/>
    <col min="9726" max="9726" width="3.625" style="2" customWidth="1"/>
    <col min="9727" max="9727" width="10.875" style="2" customWidth="1"/>
    <col min="9728" max="9728" width="3.625" style="2" customWidth="1"/>
    <col min="9729" max="9729" width="10.875" style="2" customWidth="1"/>
    <col min="9730" max="9730" width="3.625" style="2" customWidth="1"/>
    <col min="9731" max="9731" width="10.875" style="2" customWidth="1"/>
    <col min="9732" max="9732" width="3.625" style="2" customWidth="1"/>
    <col min="9733" max="9733" width="10.875" style="2" customWidth="1"/>
    <col min="9734" max="9734" width="3.625" style="2" customWidth="1"/>
    <col min="9735" max="9979" width="9" style="2"/>
    <col min="9980" max="9980" width="14.375" style="2" customWidth="1"/>
    <col min="9981" max="9981" width="10.875" style="2" customWidth="1"/>
    <col min="9982" max="9982" width="3.625" style="2" customWidth="1"/>
    <col min="9983" max="9983" width="10.875" style="2" customWidth="1"/>
    <col min="9984" max="9984" width="3.625" style="2" customWidth="1"/>
    <col min="9985" max="9985" width="10.875" style="2" customWidth="1"/>
    <col min="9986" max="9986" width="3.625" style="2" customWidth="1"/>
    <col min="9987" max="9987" width="10.875" style="2" customWidth="1"/>
    <col min="9988" max="9988" width="3.625" style="2" customWidth="1"/>
    <col min="9989" max="9989" width="10.875" style="2" customWidth="1"/>
    <col min="9990" max="9990" width="3.625" style="2" customWidth="1"/>
    <col min="9991" max="10235" width="9" style="2"/>
    <col min="10236" max="10236" width="14.375" style="2" customWidth="1"/>
    <col min="10237" max="10237" width="10.875" style="2" customWidth="1"/>
    <col min="10238" max="10238" width="3.625" style="2" customWidth="1"/>
    <col min="10239" max="10239" width="10.875" style="2" customWidth="1"/>
    <col min="10240" max="10240" width="3.625" style="2" customWidth="1"/>
    <col min="10241" max="10241" width="10.875" style="2" customWidth="1"/>
    <col min="10242" max="10242" width="3.625" style="2" customWidth="1"/>
    <col min="10243" max="10243" width="10.875" style="2" customWidth="1"/>
    <col min="10244" max="10244" width="3.625" style="2" customWidth="1"/>
    <col min="10245" max="10245" width="10.875" style="2" customWidth="1"/>
    <col min="10246" max="10246" width="3.625" style="2" customWidth="1"/>
    <col min="10247" max="10491" width="9" style="2"/>
    <col min="10492" max="10492" width="14.375" style="2" customWidth="1"/>
    <col min="10493" max="10493" width="10.875" style="2" customWidth="1"/>
    <col min="10494" max="10494" width="3.625" style="2" customWidth="1"/>
    <col min="10495" max="10495" width="10.875" style="2" customWidth="1"/>
    <col min="10496" max="10496" width="3.625" style="2" customWidth="1"/>
    <col min="10497" max="10497" width="10.875" style="2" customWidth="1"/>
    <col min="10498" max="10498" width="3.625" style="2" customWidth="1"/>
    <col min="10499" max="10499" width="10.875" style="2" customWidth="1"/>
    <col min="10500" max="10500" width="3.625" style="2" customWidth="1"/>
    <col min="10501" max="10501" width="10.875" style="2" customWidth="1"/>
    <col min="10502" max="10502" width="3.625" style="2" customWidth="1"/>
    <col min="10503" max="10747" width="9" style="2"/>
    <col min="10748" max="10748" width="14.375" style="2" customWidth="1"/>
    <col min="10749" max="10749" width="10.875" style="2" customWidth="1"/>
    <col min="10750" max="10750" width="3.625" style="2" customWidth="1"/>
    <col min="10751" max="10751" width="10.875" style="2" customWidth="1"/>
    <col min="10752" max="10752" width="3.625" style="2" customWidth="1"/>
    <col min="10753" max="10753" width="10.875" style="2" customWidth="1"/>
    <col min="10754" max="10754" width="3.625" style="2" customWidth="1"/>
    <col min="10755" max="10755" width="10.875" style="2" customWidth="1"/>
    <col min="10756" max="10756" width="3.625" style="2" customWidth="1"/>
    <col min="10757" max="10757" width="10.875" style="2" customWidth="1"/>
    <col min="10758" max="10758" width="3.625" style="2" customWidth="1"/>
    <col min="10759" max="11003" width="9" style="2"/>
    <col min="11004" max="11004" width="14.375" style="2" customWidth="1"/>
    <col min="11005" max="11005" width="10.875" style="2" customWidth="1"/>
    <col min="11006" max="11006" width="3.625" style="2" customWidth="1"/>
    <col min="11007" max="11007" width="10.875" style="2" customWidth="1"/>
    <col min="11008" max="11008" width="3.625" style="2" customWidth="1"/>
    <col min="11009" max="11009" width="10.875" style="2" customWidth="1"/>
    <col min="11010" max="11010" width="3.625" style="2" customWidth="1"/>
    <col min="11011" max="11011" width="10.875" style="2" customWidth="1"/>
    <col min="11012" max="11012" width="3.625" style="2" customWidth="1"/>
    <col min="11013" max="11013" width="10.875" style="2" customWidth="1"/>
    <col min="11014" max="11014" width="3.625" style="2" customWidth="1"/>
    <col min="11015" max="11259" width="9" style="2"/>
    <col min="11260" max="11260" width="14.375" style="2" customWidth="1"/>
    <col min="11261" max="11261" width="10.875" style="2" customWidth="1"/>
    <col min="11262" max="11262" width="3.625" style="2" customWidth="1"/>
    <col min="11263" max="11263" width="10.875" style="2" customWidth="1"/>
    <col min="11264" max="11264" width="3.625" style="2" customWidth="1"/>
    <col min="11265" max="11265" width="10.875" style="2" customWidth="1"/>
    <col min="11266" max="11266" width="3.625" style="2" customWidth="1"/>
    <col min="11267" max="11267" width="10.875" style="2" customWidth="1"/>
    <col min="11268" max="11268" width="3.625" style="2" customWidth="1"/>
    <col min="11269" max="11269" width="10.875" style="2" customWidth="1"/>
    <col min="11270" max="11270" width="3.625" style="2" customWidth="1"/>
    <col min="11271" max="11515" width="9" style="2"/>
    <col min="11516" max="11516" width="14.375" style="2" customWidth="1"/>
    <col min="11517" max="11517" width="10.875" style="2" customWidth="1"/>
    <col min="11518" max="11518" width="3.625" style="2" customWidth="1"/>
    <col min="11519" max="11519" width="10.875" style="2" customWidth="1"/>
    <col min="11520" max="11520" width="3.625" style="2" customWidth="1"/>
    <col min="11521" max="11521" width="10.875" style="2" customWidth="1"/>
    <col min="11522" max="11522" width="3.625" style="2" customWidth="1"/>
    <col min="11523" max="11523" width="10.875" style="2" customWidth="1"/>
    <col min="11524" max="11524" width="3.625" style="2" customWidth="1"/>
    <col min="11525" max="11525" width="10.875" style="2" customWidth="1"/>
    <col min="11526" max="11526" width="3.625" style="2" customWidth="1"/>
    <col min="11527" max="11771" width="9" style="2"/>
    <col min="11772" max="11772" width="14.375" style="2" customWidth="1"/>
    <col min="11773" max="11773" width="10.875" style="2" customWidth="1"/>
    <col min="11774" max="11774" width="3.625" style="2" customWidth="1"/>
    <col min="11775" max="11775" width="10.875" style="2" customWidth="1"/>
    <col min="11776" max="11776" width="3.625" style="2" customWidth="1"/>
    <col min="11777" max="11777" width="10.875" style="2" customWidth="1"/>
    <col min="11778" max="11778" width="3.625" style="2" customWidth="1"/>
    <col min="11779" max="11779" width="10.875" style="2" customWidth="1"/>
    <col min="11780" max="11780" width="3.625" style="2" customWidth="1"/>
    <col min="11781" max="11781" width="10.875" style="2" customWidth="1"/>
    <col min="11782" max="11782" width="3.625" style="2" customWidth="1"/>
    <col min="11783" max="12027" width="9" style="2"/>
    <col min="12028" max="12028" width="14.375" style="2" customWidth="1"/>
    <col min="12029" max="12029" width="10.875" style="2" customWidth="1"/>
    <col min="12030" max="12030" width="3.625" style="2" customWidth="1"/>
    <col min="12031" max="12031" width="10.875" style="2" customWidth="1"/>
    <col min="12032" max="12032" width="3.625" style="2" customWidth="1"/>
    <col min="12033" max="12033" width="10.875" style="2" customWidth="1"/>
    <col min="12034" max="12034" width="3.625" style="2" customWidth="1"/>
    <col min="12035" max="12035" width="10.875" style="2" customWidth="1"/>
    <col min="12036" max="12036" width="3.625" style="2" customWidth="1"/>
    <col min="12037" max="12037" width="10.875" style="2" customWidth="1"/>
    <col min="12038" max="12038" width="3.625" style="2" customWidth="1"/>
    <col min="12039" max="12283" width="9" style="2"/>
    <col min="12284" max="12284" width="14.375" style="2" customWidth="1"/>
    <col min="12285" max="12285" width="10.875" style="2" customWidth="1"/>
    <col min="12286" max="12286" width="3.625" style="2" customWidth="1"/>
    <col min="12287" max="12287" width="10.875" style="2" customWidth="1"/>
    <col min="12288" max="12288" width="3.625" style="2" customWidth="1"/>
    <col min="12289" max="12289" width="10.875" style="2" customWidth="1"/>
    <col min="12290" max="12290" width="3.625" style="2" customWidth="1"/>
    <col min="12291" max="12291" width="10.875" style="2" customWidth="1"/>
    <col min="12292" max="12292" width="3.625" style="2" customWidth="1"/>
    <col min="12293" max="12293" width="10.875" style="2" customWidth="1"/>
    <col min="12294" max="12294" width="3.625" style="2" customWidth="1"/>
    <col min="12295" max="12539" width="9" style="2"/>
    <col min="12540" max="12540" width="14.375" style="2" customWidth="1"/>
    <col min="12541" max="12541" width="10.875" style="2" customWidth="1"/>
    <col min="12542" max="12542" width="3.625" style="2" customWidth="1"/>
    <col min="12543" max="12543" width="10.875" style="2" customWidth="1"/>
    <col min="12544" max="12544" width="3.625" style="2" customWidth="1"/>
    <col min="12545" max="12545" width="10.875" style="2" customWidth="1"/>
    <col min="12546" max="12546" width="3.625" style="2" customWidth="1"/>
    <col min="12547" max="12547" width="10.875" style="2" customWidth="1"/>
    <col min="12548" max="12548" width="3.625" style="2" customWidth="1"/>
    <col min="12549" max="12549" width="10.875" style="2" customWidth="1"/>
    <col min="12550" max="12550" width="3.625" style="2" customWidth="1"/>
    <col min="12551" max="12795" width="9" style="2"/>
    <col min="12796" max="12796" width="14.375" style="2" customWidth="1"/>
    <col min="12797" max="12797" width="10.875" style="2" customWidth="1"/>
    <col min="12798" max="12798" width="3.625" style="2" customWidth="1"/>
    <col min="12799" max="12799" width="10.875" style="2" customWidth="1"/>
    <col min="12800" max="12800" width="3.625" style="2" customWidth="1"/>
    <col min="12801" max="12801" width="10.875" style="2" customWidth="1"/>
    <col min="12802" max="12802" width="3.625" style="2" customWidth="1"/>
    <col min="12803" max="12803" width="10.875" style="2" customWidth="1"/>
    <col min="12804" max="12804" width="3.625" style="2" customWidth="1"/>
    <col min="12805" max="12805" width="10.875" style="2" customWidth="1"/>
    <col min="12806" max="12806" width="3.625" style="2" customWidth="1"/>
    <col min="12807" max="13051" width="9" style="2"/>
    <col min="13052" max="13052" width="14.375" style="2" customWidth="1"/>
    <col min="13053" max="13053" width="10.875" style="2" customWidth="1"/>
    <col min="13054" max="13054" width="3.625" style="2" customWidth="1"/>
    <col min="13055" max="13055" width="10.875" style="2" customWidth="1"/>
    <col min="13056" max="13056" width="3.625" style="2" customWidth="1"/>
    <col min="13057" max="13057" width="10.875" style="2" customWidth="1"/>
    <col min="13058" max="13058" width="3.625" style="2" customWidth="1"/>
    <col min="13059" max="13059" width="10.875" style="2" customWidth="1"/>
    <col min="13060" max="13060" width="3.625" style="2" customWidth="1"/>
    <col min="13061" max="13061" width="10.875" style="2" customWidth="1"/>
    <col min="13062" max="13062" width="3.625" style="2" customWidth="1"/>
    <col min="13063" max="13307" width="9" style="2"/>
    <col min="13308" max="13308" width="14.375" style="2" customWidth="1"/>
    <col min="13309" max="13309" width="10.875" style="2" customWidth="1"/>
    <col min="13310" max="13310" width="3.625" style="2" customWidth="1"/>
    <col min="13311" max="13311" width="10.875" style="2" customWidth="1"/>
    <col min="13312" max="13312" width="3.625" style="2" customWidth="1"/>
    <col min="13313" max="13313" width="10.875" style="2" customWidth="1"/>
    <col min="13314" max="13314" width="3.625" style="2" customWidth="1"/>
    <col min="13315" max="13315" width="10.875" style="2" customWidth="1"/>
    <col min="13316" max="13316" width="3.625" style="2" customWidth="1"/>
    <col min="13317" max="13317" width="10.875" style="2" customWidth="1"/>
    <col min="13318" max="13318" width="3.625" style="2" customWidth="1"/>
    <col min="13319" max="13563" width="9" style="2"/>
    <col min="13564" max="13564" width="14.375" style="2" customWidth="1"/>
    <col min="13565" max="13565" width="10.875" style="2" customWidth="1"/>
    <col min="13566" max="13566" width="3.625" style="2" customWidth="1"/>
    <col min="13567" max="13567" width="10.875" style="2" customWidth="1"/>
    <col min="13568" max="13568" width="3.625" style="2" customWidth="1"/>
    <col min="13569" max="13569" width="10.875" style="2" customWidth="1"/>
    <col min="13570" max="13570" width="3.625" style="2" customWidth="1"/>
    <col min="13571" max="13571" width="10.875" style="2" customWidth="1"/>
    <col min="13572" max="13572" width="3.625" style="2" customWidth="1"/>
    <col min="13573" max="13573" width="10.875" style="2" customWidth="1"/>
    <col min="13574" max="13574" width="3.625" style="2" customWidth="1"/>
    <col min="13575" max="13819" width="9" style="2"/>
    <col min="13820" max="13820" width="14.375" style="2" customWidth="1"/>
    <col min="13821" max="13821" width="10.875" style="2" customWidth="1"/>
    <col min="13822" max="13822" width="3.625" style="2" customWidth="1"/>
    <col min="13823" max="13823" width="10.875" style="2" customWidth="1"/>
    <col min="13824" max="13824" width="3.625" style="2" customWidth="1"/>
    <col min="13825" max="13825" width="10.875" style="2" customWidth="1"/>
    <col min="13826" max="13826" width="3.625" style="2" customWidth="1"/>
    <col min="13827" max="13827" width="10.875" style="2" customWidth="1"/>
    <col min="13828" max="13828" width="3.625" style="2" customWidth="1"/>
    <col min="13829" max="13829" width="10.875" style="2" customWidth="1"/>
    <col min="13830" max="13830" width="3.625" style="2" customWidth="1"/>
    <col min="13831" max="14075" width="9" style="2"/>
    <col min="14076" max="14076" width="14.375" style="2" customWidth="1"/>
    <col min="14077" max="14077" width="10.875" style="2" customWidth="1"/>
    <col min="14078" max="14078" width="3.625" style="2" customWidth="1"/>
    <col min="14079" max="14079" width="10.875" style="2" customWidth="1"/>
    <col min="14080" max="14080" width="3.625" style="2" customWidth="1"/>
    <col min="14081" max="14081" width="10.875" style="2" customWidth="1"/>
    <col min="14082" max="14082" width="3.625" style="2" customWidth="1"/>
    <col min="14083" max="14083" width="10.875" style="2" customWidth="1"/>
    <col min="14084" max="14084" width="3.625" style="2" customWidth="1"/>
    <col min="14085" max="14085" width="10.875" style="2" customWidth="1"/>
    <col min="14086" max="14086" width="3.625" style="2" customWidth="1"/>
    <col min="14087" max="14331" width="9" style="2"/>
    <col min="14332" max="14332" width="14.375" style="2" customWidth="1"/>
    <col min="14333" max="14333" width="10.875" style="2" customWidth="1"/>
    <col min="14334" max="14334" width="3.625" style="2" customWidth="1"/>
    <col min="14335" max="14335" width="10.875" style="2" customWidth="1"/>
    <col min="14336" max="14336" width="3.625" style="2" customWidth="1"/>
    <col min="14337" max="14337" width="10.875" style="2" customWidth="1"/>
    <col min="14338" max="14338" width="3.625" style="2" customWidth="1"/>
    <col min="14339" max="14339" width="10.875" style="2" customWidth="1"/>
    <col min="14340" max="14340" width="3.625" style="2" customWidth="1"/>
    <col min="14341" max="14341" width="10.875" style="2" customWidth="1"/>
    <col min="14342" max="14342" width="3.625" style="2" customWidth="1"/>
    <col min="14343" max="14587" width="9" style="2"/>
    <col min="14588" max="14588" width="14.375" style="2" customWidth="1"/>
    <col min="14589" max="14589" width="10.875" style="2" customWidth="1"/>
    <col min="14590" max="14590" width="3.625" style="2" customWidth="1"/>
    <col min="14591" max="14591" width="10.875" style="2" customWidth="1"/>
    <col min="14592" max="14592" width="3.625" style="2" customWidth="1"/>
    <col min="14593" max="14593" width="10.875" style="2" customWidth="1"/>
    <col min="14594" max="14594" width="3.625" style="2" customWidth="1"/>
    <col min="14595" max="14595" width="10.875" style="2" customWidth="1"/>
    <col min="14596" max="14596" width="3.625" style="2" customWidth="1"/>
    <col min="14597" max="14597" width="10.875" style="2" customWidth="1"/>
    <col min="14598" max="14598" width="3.625" style="2" customWidth="1"/>
    <col min="14599" max="14843" width="9" style="2"/>
    <col min="14844" max="14844" width="14.375" style="2" customWidth="1"/>
    <col min="14845" max="14845" width="10.875" style="2" customWidth="1"/>
    <col min="14846" max="14846" width="3.625" style="2" customWidth="1"/>
    <col min="14847" max="14847" width="10.875" style="2" customWidth="1"/>
    <col min="14848" max="14848" width="3.625" style="2" customWidth="1"/>
    <col min="14849" max="14849" width="10.875" style="2" customWidth="1"/>
    <col min="14850" max="14850" width="3.625" style="2" customWidth="1"/>
    <col min="14851" max="14851" width="10.875" style="2" customWidth="1"/>
    <col min="14852" max="14852" width="3.625" style="2" customWidth="1"/>
    <col min="14853" max="14853" width="10.875" style="2" customWidth="1"/>
    <col min="14854" max="14854" width="3.625" style="2" customWidth="1"/>
    <col min="14855" max="15099" width="9" style="2"/>
    <col min="15100" max="15100" width="14.375" style="2" customWidth="1"/>
    <col min="15101" max="15101" width="10.875" style="2" customWidth="1"/>
    <col min="15102" max="15102" width="3.625" style="2" customWidth="1"/>
    <col min="15103" max="15103" width="10.875" style="2" customWidth="1"/>
    <col min="15104" max="15104" width="3.625" style="2" customWidth="1"/>
    <col min="15105" max="15105" width="10.875" style="2" customWidth="1"/>
    <col min="15106" max="15106" width="3.625" style="2" customWidth="1"/>
    <col min="15107" max="15107" width="10.875" style="2" customWidth="1"/>
    <col min="15108" max="15108" width="3.625" style="2" customWidth="1"/>
    <col min="15109" max="15109" width="10.875" style="2" customWidth="1"/>
    <col min="15110" max="15110" width="3.625" style="2" customWidth="1"/>
    <col min="15111" max="15355" width="9" style="2"/>
    <col min="15356" max="15356" width="14.375" style="2" customWidth="1"/>
    <col min="15357" max="15357" width="10.875" style="2" customWidth="1"/>
    <col min="15358" max="15358" width="3.625" style="2" customWidth="1"/>
    <col min="15359" max="15359" width="10.875" style="2" customWidth="1"/>
    <col min="15360" max="15360" width="3.625" style="2" customWidth="1"/>
    <col min="15361" max="15361" width="10.875" style="2" customWidth="1"/>
    <col min="15362" max="15362" width="3.625" style="2" customWidth="1"/>
    <col min="15363" max="15363" width="10.875" style="2" customWidth="1"/>
    <col min="15364" max="15364" width="3.625" style="2" customWidth="1"/>
    <col min="15365" max="15365" width="10.875" style="2" customWidth="1"/>
    <col min="15366" max="15366" width="3.625" style="2" customWidth="1"/>
    <col min="15367" max="15611" width="9" style="2"/>
    <col min="15612" max="15612" width="14.375" style="2" customWidth="1"/>
    <col min="15613" max="15613" width="10.875" style="2" customWidth="1"/>
    <col min="15614" max="15614" width="3.625" style="2" customWidth="1"/>
    <col min="15615" max="15615" width="10.875" style="2" customWidth="1"/>
    <col min="15616" max="15616" width="3.625" style="2" customWidth="1"/>
    <col min="15617" max="15617" width="10.875" style="2" customWidth="1"/>
    <col min="15618" max="15618" width="3.625" style="2" customWidth="1"/>
    <col min="15619" max="15619" width="10.875" style="2" customWidth="1"/>
    <col min="15620" max="15620" width="3.625" style="2" customWidth="1"/>
    <col min="15621" max="15621" width="10.875" style="2" customWidth="1"/>
    <col min="15622" max="15622" width="3.625" style="2" customWidth="1"/>
    <col min="15623" max="15867" width="9" style="2"/>
    <col min="15868" max="15868" width="14.375" style="2" customWidth="1"/>
    <col min="15869" max="15869" width="10.875" style="2" customWidth="1"/>
    <col min="15870" max="15870" width="3.625" style="2" customWidth="1"/>
    <col min="15871" max="15871" width="10.875" style="2" customWidth="1"/>
    <col min="15872" max="15872" width="3.625" style="2" customWidth="1"/>
    <col min="15873" max="15873" width="10.875" style="2" customWidth="1"/>
    <col min="15874" max="15874" width="3.625" style="2" customWidth="1"/>
    <col min="15875" max="15875" width="10.875" style="2" customWidth="1"/>
    <col min="15876" max="15876" width="3.625" style="2" customWidth="1"/>
    <col min="15877" max="15877" width="10.875" style="2" customWidth="1"/>
    <col min="15878" max="15878" width="3.625" style="2" customWidth="1"/>
    <col min="15879" max="16123" width="9" style="2"/>
    <col min="16124" max="16124" width="14.375" style="2" customWidth="1"/>
    <col min="16125" max="16125" width="10.875" style="2" customWidth="1"/>
    <col min="16126" max="16126" width="3.625" style="2" customWidth="1"/>
    <col min="16127" max="16127" width="10.875" style="2" customWidth="1"/>
    <col min="16128" max="16128" width="3.625" style="2" customWidth="1"/>
    <col min="16129" max="16129" width="10.875" style="2" customWidth="1"/>
    <col min="16130" max="16130" width="3.625" style="2" customWidth="1"/>
    <col min="16131" max="16131" width="10.875" style="2" customWidth="1"/>
    <col min="16132" max="16132" width="3.625" style="2" customWidth="1"/>
    <col min="16133" max="16133" width="10.875" style="2" customWidth="1"/>
    <col min="16134" max="16134" width="3.625" style="2" customWidth="1"/>
    <col min="16135" max="16384" width="9" style="2"/>
  </cols>
  <sheetData>
    <row r="1" spans="1:8" s="1" customFormat="1" ht="17.25" customHeight="1" x14ac:dyDescent="0.2">
      <c r="A1" s="189" t="s">
        <v>179</v>
      </c>
      <c r="B1" s="189"/>
      <c r="C1" s="189"/>
      <c r="D1" s="189"/>
      <c r="E1" s="189"/>
      <c r="F1" s="189"/>
    </row>
    <row r="2" spans="1:8" ht="16.5" customHeight="1" thickBot="1" x14ac:dyDescent="0.2">
      <c r="A2" s="41"/>
      <c r="B2" s="41"/>
      <c r="C2" s="41"/>
      <c r="D2" s="158"/>
      <c r="E2" s="191" t="s">
        <v>142</v>
      </c>
      <c r="F2" s="191"/>
    </row>
    <row r="3" spans="1:8" ht="15.75" customHeight="1" x14ac:dyDescent="0.15">
      <c r="A3" s="159" t="s">
        <v>7</v>
      </c>
      <c r="B3" s="32" t="s">
        <v>84</v>
      </c>
      <c r="C3" s="32" t="s">
        <v>86</v>
      </c>
      <c r="D3" s="160" t="s">
        <v>108</v>
      </c>
      <c r="E3" s="160" t="s">
        <v>120</v>
      </c>
      <c r="F3" s="160" t="s">
        <v>157</v>
      </c>
      <c r="G3" s="20"/>
    </row>
    <row r="4" spans="1:8" ht="15.75" customHeight="1" thickBot="1" x14ac:dyDescent="0.2">
      <c r="A4" s="161" t="s">
        <v>89</v>
      </c>
      <c r="B4" s="46">
        <v>5872</v>
      </c>
      <c r="C4" s="46">
        <v>5946</v>
      </c>
      <c r="D4" s="46">
        <v>5974</v>
      </c>
      <c r="E4" s="46">
        <v>6025</v>
      </c>
      <c r="F4" s="37">
        <v>6063</v>
      </c>
    </row>
    <row r="5" spans="1:8" ht="15" customHeight="1" x14ac:dyDescent="0.15">
      <c r="E5" s="229" t="s">
        <v>162</v>
      </c>
      <c r="F5" s="229"/>
    </row>
    <row r="10" spans="1:8" x14ac:dyDescent="0.15">
      <c r="H10" s="138"/>
    </row>
  </sheetData>
  <mergeCells count="3">
    <mergeCell ref="A1:F1"/>
    <mergeCell ref="E2:F2"/>
    <mergeCell ref="E5:F5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sqref="A1:I1"/>
    </sheetView>
  </sheetViews>
  <sheetFormatPr defaultRowHeight="18" customHeight="1" x14ac:dyDescent="0.15"/>
  <cols>
    <col min="1" max="1" width="5.625" style="18" customWidth="1"/>
    <col min="2" max="2" width="3.625" style="18" customWidth="1"/>
    <col min="3" max="3" width="3.875" style="18" customWidth="1"/>
    <col min="4" max="9" width="12.375" style="18" customWidth="1"/>
    <col min="10" max="16384" width="9" style="18"/>
  </cols>
  <sheetData>
    <row r="1" spans="1:9" ht="17.25" customHeight="1" x14ac:dyDescent="0.2">
      <c r="A1" s="189" t="s">
        <v>105</v>
      </c>
      <c r="B1" s="189"/>
      <c r="C1" s="189"/>
      <c r="D1" s="189"/>
      <c r="E1" s="189"/>
      <c r="F1" s="189"/>
      <c r="G1" s="189"/>
      <c r="H1" s="230"/>
      <c r="I1" s="230"/>
    </row>
    <row r="2" spans="1:9" ht="12" customHeight="1" thickBot="1" x14ac:dyDescent="0.2">
      <c r="A2" s="41"/>
      <c r="B2" s="41"/>
      <c r="C2" s="41"/>
      <c r="D2" s="41"/>
      <c r="E2" s="41"/>
      <c r="F2" s="41"/>
      <c r="G2" s="41"/>
      <c r="H2" s="41"/>
      <c r="I2" s="41"/>
    </row>
    <row r="3" spans="1:9" ht="14.25" customHeight="1" x14ac:dyDescent="0.15">
      <c r="A3" s="239" t="s">
        <v>133</v>
      </c>
      <c r="B3" s="239"/>
      <c r="C3" s="240"/>
      <c r="D3" s="227" t="s">
        <v>32</v>
      </c>
      <c r="E3" s="192"/>
      <c r="F3" s="227" t="s">
        <v>33</v>
      </c>
      <c r="G3" s="192"/>
      <c r="H3" s="227" t="s">
        <v>49</v>
      </c>
      <c r="I3" s="192"/>
    </row>
    <row r="4" spans="1:9" ht="14.25" customHeight="1" x14ac:dyDescent="0.15">
      <c r="A4" s="49"/>
      <c r="B4" s="49"/>
      <c r="C4" s="50"/>
      <c r="D4" s="231" t="s">
        <v>50</v>
      </c>
      <c r="E4" s="233" t="s">
        <v>34</v>
      </c>
      <c r="F4" s="231" t="s">
        <v>50</v>
      </c>
      <c r="G4" s="233" t="s">
        <v>34</v>
      </c>
      <c r="H4" s="231" t="s">
        <v>50</v>
      </c>
      <c r="I4" s="237" t="s">
        <v>34</v>
      </c>
    </row>
    <row r="5" spans="1:9" ht="14.25" customHeight="1" x14ac:dyDescent="0.15">
      <c r="A5" s="235" t="s">
        <v>134</v>
      </c>
      <c r="B5" s="235"/>
      <c r="C5" s="236"/>
      <c r="D5" s="232"/>
      <c r="E5" s="234"/>
      <c r="F5" s="232"/>
      <c r="G5" s="234"/>
      <c r="H5" s="232"/>
      <c r="I5" s="238"/>
    </row>
    <row r="6" spans="1:9" ht="14.25" customHeight="1" x14ac:dyDescent="0.15">
      <c r="A6" s="51"/>
      <c r="B6" s="51"/>
      <c r="C6" s="52"/>
      <c r="D6" s="53"/>
      <c r="E6" s="54" t="s">
        <v>35</v>
      </c>
      <c r="F6" s="55"/>
      <c r="G6" s="54" t="s">
        <v>35</v>
      </c>
      <c r="H6" s="55"/>
      <c r="I6" s="54" t="s">
        <v>35</v>
      </c>
    </row>
    <row r="7" spans="1:9" ht="14.25" customHeight="1" x14ac:dyDescent="0.15">
      <c r="A7" s="75" t="s">
        <v>126</v>
      </c>
      <c r="B7" s="49">
        <v>28</v>
      </c>
      <c r="C7" s="152" t="s">
        <v>109</v>
      </c>
      <c r="D7" s="56">
        <v>27</v>
      </c>
      <c r="E7" s="57">
        <v>16264</v>
      </c>
      <c r="F7" s="54">
        <v>30</v>
      </c>
      <c r="G7" s="58">
        <v>12211</v>
      </c>
      <c r="H7" s="56">
        <v>9</v>
      </c>
      <c r="I7" s="54">
        <v>512</v>
      </c>
    </row>
    <row r="8" spans="1:9" ht="14.25" customHeight="1" x14ac:dyDescent="0.15">
      <c r="A8" s="31"/>
      <c r="B8" s="49">
        <v>29</v>
      </c>
      <c r="C8" s="43"/>
      <c r="D8" s="59">
        <v>27</v>
      </c>
      <c r="E8" s="57">
        <v>16891</v>
      </c>
      <c r="F8" s="54">
        <v>30</v>
      </c>
      <c r="G8" s="58">
        <v>9524</v>
      </c>
      <c r="H8" s="56">
        <v>9</v>
      </c>
      <c r="I8" s="54">
        <v>488</v>
      </c>
    </row>
    <row r="9" spans="1:9" s="3" customFormat="1" ht="14.25" customHeight="1" thickBot="1" x14ac:dyDescent="0.2">
      <c r="A9" s="41"/>
      <c r="B9" s="60">
        <v>30</v>
      </c>
      <c r="C9" s="45"/>
      <c r="D9" s="61">
        <v>27</v>
      </c>
      <c r="E9" s="62">
        <v>17813</v>
      </c>
      <c r="F9" s="63">
        <v>30</v>
      </c>
      <c r="G9" s="64">
        <v>9733</v>
      </c>
      <c r="H9" s="61">
        <v>9</v>
      </c>
      <c r="I9" s="63">
        <v>484</v>
      </c>
    </row>
    <row r="10" spans="1:9" ht="15" customHeight="1" x14ac:dyDescent="0.15">
      <c r="A10" s="213"/>
      <c r="B10" s="213"/>
      <c r="C10" s="213"/>
      <c r="D10" s="213"/>
      <c r="E10" s="213"/>
      <c r="F10" s="65"/>
      <c r="G10" s="65"/>
      <c r="H10" s="65"/>
      <c r="I10" s="48" t="s">
        <v>90</v>
      </c>
    </row>
    <row r="11" spans="1:9" s="31" customFormat="1" ht="22.5" customHeight="1" x14ac:dyDescent="0.15">
      <c r="A11" s="47"/>
      <c r="F11" s="91"/>
    </row>
    <row r="12" spans="1:9" ht="18" customHeight="1" x14ac:dyDescent="0.15">
      <c r="A12" s="29"/>
    </row>
    <row r="13" spans="1:9" ht="18" customHeight="1" x14ac:dyDescent="0.15">
      <c r="D13" s="20"/>
    </row>
  </sheetData>
  <mergeCells count="13">
    <mergeCell ref="A1:I1"/>
    <mergeCell ref="H3:I3"/>
    <mergeCell ref="A10:E10"/>
    <mergeCell ref="D4:D5"/>
    <mergeCell ref="E4:E5"/>
    <mergeCell ref="F4:F5"/>
    <mergeCell ref="G4:G5"/>
    <mergeCell ref="A5:C5"/>
    <mergeCell ref="H4:H5"/>
    <mergeCell ref="I4:I5"/>
    <mergeCell ref="A3:C3"/>
    <mergeCell ref="D3:E3"/>
    <mergeCell ref="F3:G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Normal="100" workbookViewId="0">
      <selection sqref="A1:H1"/>
    </sheetView>
  </sheetViews>
  <sheetFormatPr defaultRowHeight="18" customHeight="1" x14ac:dyDescent="0.15"/>
  <cols>
    <col min="1" max="1" width="5.625" style="18" customWidth="1"/>
    <col min="2" max="2" width="3.625" style="18" customWidth="1"/>
    <col min="3" max="3" width="3.875" style="18" customWidth="1"/>
    <col min="4" max="8" width="14.875" style="18" customWidth="1"/>
    <col min="9" max="16384" width="9" style="18"/>
  </cols>
  <sheetData>
    <row r="1" spans="1:12" ht="17.25" customHeight="1" x14ac:dyDescent="0.2">
      <c r="A1" s="189" t="s">
        <v>143</v>
      </c>
      <c r="B1" s="189"/>
      <c r="C1" s="189"/>
      <c r="D1" s="189"/>
      <c r="E1" s="189"/>
      <c r="F1" s="189"/>
      <c r="G1" s="189"/>
      <c r="H1" s="189"/>
      <c r="I1" s="27"/>
      <c r="J1" s="29"/>
      <c r="K1" s="29"/>
      <c r="L1" s="29"/>
    </row>
    <row r="2" spans="1:12" ht="8.25" customHeight="1" thickBot="1" x14ac:dyDescent="0.2">
      <c r="A2" s="41"/>
      <c r="B2" s="41"/>
      <c r="C2" s="41"/>
      <c r="D2" s="41"/>
      <c r="E2" s="41"/>
      <c r="F2" s="41"/>
      <c r="G2" s="41"/>
      <c r="H2" s="41"/>
      <c r="I2" s="20"/>
    </row>
    <row r="3" spans="1:12" ht="9" customHeight="1" x14ac:dyDescent="0.15">
      <c r="A3" s="221" t="s">
        <v>131</v>
      </c>
      <c r="B3" s="221"/>
      <c r="C3" s="222"/>
      <c r="D3" s="244" t="s">
        <v>81</v>
      </c>
      <c r="E3" s="245" t="s">
        <v>110</v>
      </c>
      <c r="F3" s="244" t="s">
        <v>164</v>
      </c>
      <c r="G3" s="245" t="s">
        <v>132</v>
      </c>
      <c r="H3" s="246" t="s">
        <v>82</v>
      </c>
      <c r="I3" s="9"/>
    </row>
    <row r="4" spans="1:12" ht="9" customHeight="1" x14ac:dyDescent="0.15">
      <c r="A4" s="223"/>
      <c r="B4" s="223"/>
      <c r="C4" s="224"/>
      <c r="D4" s="234"/>
      <c r="E4" s="232"/>
      <c r="F4" s="234"/>
      <c r="G4" s="232"/>
      <c r="H4" s="238"/>
      <c r="I4" s="10"/>
    </row>
    <row r="5" spans="1:12" ht="14.25" customHeight="1" x14ac:dyDescent="0.15">
      <c r="A5" s="242"/>
      <c r="B5" s="242"/>
      <c r="C5" s="243"/>
      <c r="D5" s="132"/>
      <c r="E5" s="132" t="s">
        <v>35</v>
      </c>
      <c r="F5" s="66" t="s">
        <v>35</v>
      </c>
      <c r="G5" s="67" t="s">
        <v>51</v>
      </c>
      <c r="H5" s="54" t="s">
        <v>35</v>
      </c>
      <c r="I5" s="21"/>
    </row>
    <row r="6" spans="1:12" ht="14.25" customHeight="1" x14ac:dyDescent="0.15">
      <c r="A6" s="75" t="s">
        <v>126</v>
      </c>
      <c r="B6" s="131">
        <v>28</v>
      </c>
      <c r="C6" s="153" t="s">
        <v>0</v>
      </c>
      <c r="D6" s="156">
        <v>13</v>
      </c>
      <c r="E6" s="156">
        <v>447</v>
      </c>
      <c r="F6" s="156">
        <v>209</v>
      </c>
      <c r="G6" s="156">
        <v>408</v>
      </c>
      <c r="H6" s="58">
        <v>1064</v>
      </c>
      <c r="I6" s="21"/>
    </row>
    <row r="7" spans="1:12" s="3" customFormat="1" ht="14.25" customHeight="1" x14ac:dyDescent="0.15">
      <c r="A7" s="49"/>
      <c r="B7" s="49">
        <v>29</v>
      </c>
      <c r="C7" s="50"/>
      <c r="D7" s="156">
        <v>13</v>
      </c>
      <c r="E7" s="156">
        <v>469</v>
      </c>
      <c r="F7" s="156">
        <v>208</v>
      </c>
      <c r="G7" s="156">
        <v>419</v>
      </c>
      <c r="H7" s="58">
        <v>1096</v>
      </c>
      <c r="I7" s="22"/>
    </row>
    <row r="8" spans="1:12" s="3" customFormat="1" ht="14.25" customHeight="1" thickBot="1" x14ac:dyDescent="0.2">
      <c r="A8" s="141"/>
      <c r="B8" s="141">
        <v>30</v>
      </c>
      <c r="C8" s="142"/>
      <c r="D8" s="140">
        <v>13</v>
      </c>
      <c r="E8" s="140">
        <v>454</v>
      </c>
      <c r="F8" s="140">
        <v>420</v>
      </c>
      <c r="G8" s="140">
        <v>213</v>
      </c>
      <c r="H8" s="64">
        <v>1087</v>
      </c>
      <c r="I8" s="22"/>
    </row>
    <row r="9" spans="1:12" s="168" customFormat="1" ht="15" customHeight="1" x14ac:dyDescent="0.15">
      <c r="A9" s="166" t="s">
        <v>166</v>
      </c>
      <c r="B9" s="166"/>
      <c r="C9" s="166"/>
      <c r="D9" s="166"/>
      <c r="E9" s="165"/>
      <c r="F9" s="167"/>
      <c r="G9" s="165"/>
      <c r="H9" s="169" t="s">
        <v>77</v>
      </c>
    </row>
    <row r="10" spans="1:12" s="167" customFormat="1" ht="15" customHeight="1" x14ac:dyDescent="0.15">
      <c r="A10" s="241" t="s">
        <v>165</v>
      </c>
      <c r="B10" s="241"/>
      <c r="C10" s="241"/>
      <c r="D10" s="241"/>
      <c r="E10" s="241"/>
      <c r="F10" s="241"/>
      <c r="G10" s="241"/>
    </row>
    <row r="11" spans="1:12" s="167" customFormat="1" ht="15" customHeight="1" x14ac:dyDescent="0.15">
      <c r="A11" s="167" t="s">
        <v>167</v>
      </c>
    </row>
    <row r="12" spans="1:12" s="167" customFormat="1" ht="15" customHeight="1" x14ac:dyDescent="0.15">
      <c r="A12" s="167" t="s">
        <v>163</v>
      </c>
    </row>
    <row r="13" spans="1:12" s="31" customFormat="1" ht="18.75" customHeight="1" x14ac:dyDescent="0.15"/>
    <row r="14" spans="1:12" s="31" customFormat="1" ht="18" customHeight="1" x14ac:dyDescent="0.15">
      <c r="A14" s="18"/>
      <c r="B14" s="18"/>
      <c r="C14" s="18"/>
      <c r="D14" s="18"/>
      <c r="E14" s="18"/>
      <c r="F14" s="18"/>
      <c r="G14" s="18"/>
      <c r="H14" s="18"/>
    </row>
  </sheetData>
  <mergeCells count="9">
    <mergeCell ref="A10:G10"/>
    <mergeCell ref="A5:C5"/>
    <mergeCell ref="A1:H1"/>
    <mergeCell ref="D3:D4"/>
    <mergeCell ref="A3:C4"/>
    <mergeCell ref="E3:E4"/>
    <mergeCell ref="F3:F4"/>
    <mergeCell ref="G3:G4"/>
    <mergeCell ref="H3:H4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baseType="lpstr" size="12">
      <vt:lpstr>運輸・通信</vt:lpstr>
      <vt:lpstr>1</vt:lpstr>
      <vt:lpstr>2</vt:lpstr>
      <vt:lpstr>3</vt:lpstr>
      <vt:lpstr>4</vt:lpstr>
      <vt:lpstr>5-1</vt:lpstr>
      <vt:lpstr>5-2</vt:lpstr>
      <vt:lpstr>6</vt:lpstr>
      <vt:lpstr>7</vt:lpstr>
      <vt:lpstr>8</vt:lpstr>
      <vt:lpstr>'3'!Print_Area</vt:lpstr>
      <vt:lpstr>'7'!Print_Area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2020-03-27T02:52:16Z</cp:lastPrinted>
  <dcterms:created xsi:type="dcterms:W3CDTF">2011-07-29T02:55:30Z</dcterms:created>
  <dcterms:modified xsi:type="dcterms:W3CDTF">2020-05-31T05:15:13Z</dcterms:modified>
</cp:coreProperties>
</file>