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10125" activeTab="0"/>
  </bookViews>
  <sheets>
    <sheet name="通リハ" sheetId="1" r:id="rId1"/>
  </sheets>
  <externalReferences>
    <externalReference r:id="rId4"/>
  </externalReferences>
  <definedNames>
    <definedName name="CELL_DATANUM">'[1]設定情報'!$B$26</definedName>
    <definedName name="CELL_HDRNUM">'[1]設定情報'!$B$25</definedName>
    <definedName name="CELL_TRENUM">'[1]設定情報'!$B$27</definedName>
    <definedName name="COMMENT_START">#REF!</definedName>
    <definedName name="CSV_DATAID">'[1]設定情報'!$B$6</definedName>
    <definedName name="CSV_DATANUM">'[1]設定情報'!$B$11</definedName>
    <definedName name="CSV_ENDID">'[1]設定情報'!$B$9</definedName>
    <definedName name="CSV_HDRID">'[1]設定情報'!$B$5</definedName>
    <definedName name="CSV_HDRNUM">'[1]設定情報'!$B$10</definedName>
    <definedName name="CSV_IDCOL">'[1]設定情報'!$B$3</definedName>
    <definedName name="CSV_ITEMCOL">'[1]設定情報'!$B$4</definedName>
    <definedName name="CSV_MEMOID">'[1]設定情報'!$B$8</definedName>
    <definedName name="CSV_TREID">'[1]設定情報'!$B$7</definedName>
    <definedName name="CSV_TRENUM">'[1]設定情報'!$B$12</definedName>
    <definedName name="DATA_ITEM1">'[1]設定情報'!$B$71</definedName>
    <definedName name="DATE_EDIT">'[1]設定情報'!$B$37</definedName>
    <definedName name="ERRCODE">'[1]設定情報'!$B$31</definedName>
    <definedName name="ERRMSG">'[1]設定情報'!$B$32</definedName>
    <definedName name="FORM_PAGENUM">'[1]設定情報'!$B$17</definedName>
    <definedName name="FORM_ROWNUM">'[1]設定情報'!$B$16</definedName>
    <definedName name="HDR_ITEM1">'[1]設定情報'!$B$54</definedName>
    <definedName name="KEY_NAME">#REF!</definedName>
    <definedName name="_xlnm.Print_Titles" localSheetId="0">'通リハ'!$1:$7</definedName>
    <definedName name="S1592_NUM">#REF!</definedName>
    <definedName name="S1592_OUTPUTCD">#REF!</definedName>
    <definedName name="SHEET_LAST_COL">'[1]設定情報'!$C$23</definedName>
    <definedName name="SHEET_LAST_ROW">'[1]設定情報'!$B$23</definedName>
    <definedName name="SHEET_PRI_CNT">'[1]設定情報'!$B$21</definedName>
    <definedName name="TRE_ITEM1">'[1]設定情報'!$B$94</definedName>
  </definedNames>
  <calcPr fullCalcOnLoad="1" refMode="R1C1"/>
</workbook>
</file>

<file path=xl/sharedStrings.xml><?xml version="1.0" encoding="utf-8"?>
<sst xmlns="http://schemas.openxmlformats.org/spreadsheetml/2006/main" count="31" uniqueCount="31">
  <si>
    <t>合計</t>
  </si>
  <si>
    <t>要介護者の延べ人数</t>
  </si>
  <si>
    <t>要支援者の延べ人数</t>
  </si>
  <si>
    <t>要支援者・要介護者合計</t>
  </si>
  <si>
    <t>１月あたり平均利用延べ人数</t>
  </si>
  <si>
    <t>１月あたり平均利用延べ人数
（×６/７）</t>
  </si>
  <si>
    <t>毎日事業実施
(実施の場合　"1"　を入力）</t>
  </si>
  <si>
    <t>１時間以上２時間未満(A)</t>
  </si>
  <si>
    <t>２時間以上４時間未満(B)</t>
  </si>
  <si>
    <t>６時間以上(D)</t>
  </si>
  <si>
    <t>１時間以上２時間未満(E)</t>
  </si>
  <si>
    <t>２時間以上４時間未満(F)</t>
  </si>
  <si>
    <t>４時間以上６時間未満(G)</t>
  </si>
  <si>
    <t>６時間以上(H)</t>
  </si>
  <si>
    <t>４時間以上６時間未満(C)</t>
  </si>
  <si>
    <t>利用延人員数
(A×0.25＋B×0.5＋C×0.75+D)</t>
  </si>
  <si>
    <t>利用延人員数
(E×0.25＋F×0.5＋G×0.75+H)</t>
  </si>
  <si>
    <t>事業所名</t>
  </si>
  <si>
    <t>事業所番号</t>
  </si>
  <si>
    <t>通所リハビリテーション利用者動向内訳表</t>
  </si>
  <si>
    <t>　　年４月</t>
  </si>
  <si>
    <t>　　年５月</t>
  </si>
  <si>
    <t>　　年６月</t>
  </si>
  <si>
    <t>　　年７月</t>
  </si>
  <si>
    <t>　　年８月</t>
  </si>
  <si>
    <t>　　年９月</t>
  </si>
  <si>
    <t>　　　年１０月</t>
  </si>
  <si>
    <t>　　　年１１月</t>
  </si>
  <si>
    <t>　　　年１２月</t>
  </si>
  <si>
    <t>　　年１月</t>
  </si>
  <si>
    <t>　　年２月</t>
  </si>
</sst>
</file>

<file path=xl/styles.xml><?xml version="1.0" encoding="utf-8"?>
<styleSheet xmlns="http://schemas.openxmlformats.org/spreadsheetml/2006/main">
  <numFmts count="7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@"/>
    <numFmt numFmtId="177" formatCode="[$-411]ggg\ e&quot;年 &quot;m&quot;月 &quot;d&quot;日 作成&quot;"/>
    <numFmt numFmtId="178" formatCode="yyyy&quot;年&quot;mm&quot;月  &quot;"/>
    <numFmt numFmtId="179" formatCode="#,##0.0"/>
    <numFmt numFmtId="180" formatCode="[$-411]ggg\ e&quot;年 &quot;m&quot;月 &quot;d&quot;日&quot;"/>
    <numFmt numFmtId="181" formatCode="[$-411]ggg\ e&quot;年 &quot;m&quot;月&quot;"/>
    <numFmt numFmtId="182" formatCode="[$-411]ggg"/>
    <numFmt numFmtId="183" formatCode="[$-411]e"/>
    <numFmt numFmtId="184" formatCode="m"/>
    <numFmt numFmtId="185" formatCode="[$-411]g"/>
    <numFmt numFmtId="186" formatCode="d"/>
    <numFmt numFmtId="187" formatCode="[$-411]e\."/>
    <numFmt numFmtId="188" formatCode="[$-411]ggg\ e&quot;年 &quot;m&quot;月審査分&quot;"/>
    <numFmt numFmtId="189" formatCode="#,##0_ "/>
    <numFmt numFmtId="190" formatCode="?\-????"/>
    <numFmt numFmtId="191" formatCode="[$-411]ggg\ e&quot;年 &quot;m&quot;月審査&quot;"/>
    <numFmt numFmtId="192" formatCode="[$-411]ggg\ e&quot;年 &quot;m&quot;月　審査分&quot;"/>
    <numFmt numFmtId="193" formatCode="0000"/>
    <numFmt numFmtId="194" formatCode="0000000000"/>
    <numFmt numFmtId="195" formatCode="00"/>
    <numFmt numFmtId="196" formatCode="000000"/>
    <numFmt numFmtId="197" formatCode="[$-411]ggge&quot;年 &quot;m&quot;月　審査分&quot;"/>
    <numFmt numFmtId="198" formatCode="[$-411]ggge&quot;年 &quot;m&quot;月 &quot;d&quot;日&quot;"/>
    <numFmt numFmtId="199" formatCode="[$-411]ge\.m"/>
    <numFmt numFmtId="200" formatCode="##0&quot;頁&quot;"/>
    <numFmt numFmtId="201" formatCode="00000000"/>
    <numFmt numFmtId="202" formatCode="mmm\-yyyy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#,##0&quot;頁&quot;"/>
    <numFmt numFmtId="207" formatCode="@\ "/>
    <numFmt numFmtId="208" formatCode="yyyy&quot;年 &quot;m&quot;月&quot;"/>
    <numFmt numFmtId="209" formatCode="[$-411]ggge&quot;年 &quot;m&quot;月　認定分&quot;"/>
    <numFmt numFmtId="210" formatCode="0.0%"/>
    <numFmt numFmtId="211" formatCode="0%\ "/>
    <numFmt numFmtId="212" formatCode="00000\-000000"/>
    <numFmt numFmtId="213" formatCode="0_ "/>
    <numFmt numFmtId="214" formatCode="yyyy&quot;年&quot;mm&quot;月&quot;"/>
    <numFmt numFmtId="215" formatCode="##,##0%"/>
    <numFmt numFmtId="216" formatCode="0.0_ "/>
    <numFmt numFmtId="217" formatCode="#,##0.0_ "/>
    <numFmt numFmtId="218" formatCode="#,##0.0_);\(#,##0.0\)"/>
    <numFmt numFmtId="219" formatCode="##0\%"/>
    <numFmt numFmtId="220" formatCode="##0\%&quot;以&quot;&quot;上&quot;"/>
    <numFmt numFmtId="221" formatCode="##0.0\%"/>
    <numFmt numFmtId="222" formatCode="##,##0\%&quot;以&quot;&quot;上&quot;"/>
    <numFmt numFmtId="223" formatCode="##0.0\%&quot;以&quot;&quot;上&quot;"/>
    <numFmt numFmtId="224" formatCode="[$-411]ggg\ e&quot;年 &quot;m&quot;月　提供分&quot;"/>
    <numFmt numFmtId="225" formatCode="##,##0\%"/>
    <numFmt numFmtId="226" formatCode="[$-411]ggg\ e&quot;年 &quot;m&quot;月&quot;\ d&quot;日作成&quot;"/>
    <numFmt numFmtId="227" formatCode="0_);[Red]\(0\)"/>
    <numFmt numFmtId="228" formatCode="@\ \ "/>
    <numFmt numFmtId="229" formatCode="##0\%\ "/>
    <numFmt numFmtId="230" formatCode="#,##0_ ;[Red]\-#,##0\ "/>
    <numFmt numFmtId="231" formatCode="yyyy&quot;年&quot;mm&quot;月 &quot;"/>
    <numFmt numFmtId="232" formatCode="[$-411]ge\.m\.d;@"/>
    <numFmt numFmtId="233" formatCode="0_ ;[Red]\-0\ "/>
  </numFmts>
  <fonts count="46">
    <font>
      <sz val="11"/>
      <name val="ＭＳ Ｐゴシック"/>
      <family val="3"/>
    </font>
    <font>
      <u val="single"/>
      <sz val="9.9"/>
      <color indexed="12"/>
      <name val="ＭＳ Ｐゴシック"/>
      <family val="3"/>
    </font>
    <font>
      <u val="single"/>
      <sz val="9.9"/>
      <color indexed="36"/>
      <name val="ＭＳ Ｐゴシック"/>
      <family val="3"/>
    </font>
    <font>
      <sz val="6"/>
      <name val="ＭＳ Ｐゴシック"/>
      <family val="3"/>
    </font>
    <font>
      <sz val="20"/>
      <color indexed="8"/>
      <name val="ＭＳ ゴシック"/>
      <family val="3"/>
    </font>
    <font>
      <sz val="9"/>
      <color indexed="8"/>
      <name val="ＭＳ 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7499823570251"/>
        <bgColor indexed="64"/>
      </patternFill>
    </fill>
    <fill>
      <patternFill patternType="solid">
        <fgColor theme="5" tint="0.5997499823570251"/>
        <bgColor indexed="64"/>
      </patternFill>
    </fill>
    <fill>
      <patternFill patternType="solid">
        <fgColor theme="6" tint="0.5997499823570251"/>
        <bgColor indexed="64"/>
      </patternFill>
    </fill>
    <fill>
      <patternFill patternType="solid">
        <fgColor theme="7" tint="0.5997499823570251"/>
        <bgColor indexed="64"/>
      </patternFill>
    </fill>
    <fill>
      <patternFill patternType="solid">
        <fgColor theme="8" tint="0.5997499823570251"/>
        <bgColor indexed="64"/>
      </patternFill>
    </fill>
    <fill>
      <patternFill patternType="solid">
        <fgColor theme="9" tint="0.59974998235702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6800124645233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5" fillId="0" borderId="0" xfId="61" applyFont="1" applyFill="1">
      <alignment/>
      <protection/>
    </xf>
    <xf numFmtId="0" fontId="5" fillId="0" borderId="0" xfId="61" applyFont="1" applyFill="1" applyAlignment="1">
      <alignment vertical="center"/>
      <protection/>
    </xf>
    <xf numFmtId="0" fontId="5" fillId="0" borderId="10" xfId="61" applyFont="1" applyFill="1" applyBorder="1" applyAlignment="1">
      <alignment horizontal="center" vertical="center" wrapText="1" shrinkToFit="1"/>
      <protection/>
    </xf>
    <xf numFmtId="0" fontId="5" fillId="0" borderId="10" xfId="61" applyFont="1" applyFill="1" applyBorder="1" applyAlignment="1">
      <alignment horizontal="center" vertical="center" wrapText="1"/>
      <protection/>
    </xf>
    <xf numFmtId="0" fontId="6" fillId="0" borderId="0" xfId="61" applyFont="1" applyFill="1" applyBorder="1" applyAlignment="1">
      <alignment vertical="center"/>
      <protection/>
    </xf>
    <xf numFmtId="49" fontId="6" fillId="0" borderId="11" xfId="61" applyNumberFormat="1" applyFont="1" applyFill="1" applyBorder="1" applyAlignment="1">
      <alignment horizontal="centerContinuous" vertical="center" shrinkToFit="1"/>
      <protection/>
    </xf>
    <xf numFmtId="38" fontId="6" fillId="0" borderId="12" xfId="49" applyFont="1" applyFill="1" applyBorder="1" applyAlignment="1">
      <alignment horizontal="right" vertical="center" shrinkToFit="1"/>
    </xf>
    <xf numFmtId="0" fontId="6" fillId="0" borderId="0" xfId="61" applyFont="1" applyFill="1">
      <alignment/>
      <protection/>
    </xf>
    <xf numFmtId="0" fontId="6" fillId="0" borderId="0" xfId="61" applyFont="1" applyFill="1" applyAlignment="1">
      <alignment vertical="center"/>
      <protection/>
    </xf>
    <xf numFmtId="0" fontId="5" fillId="0" borderId="0" xfId="61" applyFont="1" applyFill="1" applyBorder="1" applyAlignment="1">
      <alignment horizontal="center" vertical="center"/>
      <protection/>
    </xf>
    <xf numFmtId="0" fontId="4" fillId="0" borderId="0" xfId="61" applyFont="1" applyFill="1" applyBorder="1" applyAlignment="1">
      <alignment horizontal="centerContinuous" vertical="center"/>
      <protection/>
    </xf>
    <xf numFmtId="0" fontId="5" fillId="0" borderId="0" xfId="61" applyFont="1" applyFill="1" applyBorder="1" applyAlignment="1">
      <alignment vertical="center"/>
      <protection/>
    </xf>
    <xf numFmtId="49" fontId="6" fillId="0" borderId="13" xfId="61" applyNumberFormat="1" applyFont="1" applyFill="1" applyBorder="1" applyAlignment="1">
      <alignment horizontal="centerContinuous" vertical="center" shrinkToFit="1"/>
      <protection/>
    </xf>
    <xf numFmtId="38" fontId="6" fillId="0" borderId="14" xfId="49" applyFont="1" applyFill="1" applyBorder="1" applyAlignment="1">
      <alignment horizontal="right" vertical="center" shrinkToFit="1"/>
    </xf>
    <xf numFmtId="49" fontId="6" fillId="0" borderId="15" xfId="61" applyNumberFormat="1" applyFont="1" applyFill="1" applyBorder="1" applyAlignment="1">
      <alignment horizontal="centerContinuous" vertical="center" shrinkToFit="1"/>
      <protection/>
    </xf>
    <xf numFmtId="38" fontId="6" fillId="33" borderId="12" xfId="49" applyFont="1" applyFill="1" applyBorder="1" applyAlignment="1">
      <alignment horizontal="right" vertical="center" shrinkToFit="1"/>
    </xf>
    <xf numFmtId="38" fontId="6" fillId="33" borderId="16" xfId="49" applyFont="1" applyFill="1" applyBorder="1" applyAlignment="1">
      <alignment horizontal="right" vertical="center" shrinkToFit="1"/>
    </xf>
    <xf numFmtId="38" fontId="6" fillId="33" borderId="17" xfId="49" applyFont="1" applyFill="1" applyBorder="1" applyAlignment="1">
      <alignment horizontal="right" vertical="center" shrinkToFit="1"/>
    </xf>
    <xf numFmtId="38" fontId="6" fillId="33" borderId="18" xfId="49" applyFont="1" applyFill="1" applyBorder="1" applyAlignment="1">
      <alignment horizontal="right" vertical="center" shrinkToFit="1"/>
    </xf>
    <xf numFmtId="0" fontId="5" fillId="0" borderId="19" xfId="61" applyFont="1" applyFill="1" applyBorder="1" applyAlignment="1">
      <alignment vertical="center"/>
      <protection/>
    </xf>
    <xf numFmtId="0" fontId="5" fillId="0" borderId="20" xfId="61" applyFont="1" applyFill="1" applyBorder="1" applyAlignment="1">
      <alignment vertical="center"/>
      <protection/>
    </xf>
    <xf numFmtId="0" fontId="5" fillId="0" borderId="19" xfId="61" applyFont="1" applyFill="1" applyBorder="1" applyAlignment="1">
      <alignment vertical="center"/>
      <protection/>
    </xf>
    <xf numFmtId="0" fontId="5" fillId="0" borderId="20" xfId="61" applyFont="1" applyFill="1" applyBorder="1" applyAlignment="1">
      <alignment vertical="center"/>
      <protection/>
    </xf>
    <xf numFmtId="0" fontId="6" fillId="0" borderId="10" xfId="61" applyFont="1" applyFill="1" applyBorder="1" applyAlignment="1">
      <alignment horizontal="center" vertical="center" wrapText="1"/>
      <protection/>
    </xf>
    <xf numFmtId="0" fontId="6" fillId="0" borderId="10" xfId="61" applyFont="1" applyFill="1" applyBorder="1" applyAlignment="1">
      <alignment horizontal="center" vertical="center"/>
      <protection/>
    </xf>
    <xf numFmtId="0" fontId="6" fillId="33" borderId="10" xfId="61" applyFont="1" applyFill="1" applyBorder="1" applyAlignment="1">
      <alignment horizontal="center" vertical="center"/>
      <protection/>
    </xf>
    <xf numFmtId="0" fontId="5" fillId="0" borderId="21" xfId="61" applyFont="1" applyFill="1" applyBorder="1" applyAlignment="1">
      <alignment horizontal="center" vertical="center"/>
      <protection/>
    </xf>
    <xf numFmtId="0" fontId="5" fillId="0" borderId="22" xfId="61" applyFont="1" applyFill="1" applyBorder="1" applyAlignment="1">
      <alignment horizontal="center" vertical="center"/>
      <protection/>
    </xf>
    <xf numFmtId="49" fontId="5" fillId="0" borderId="23" xfId="61" applyNumberFormat="1" applyFont="1" applyFill="1" applyBorder="1" applyAlignment="1">
      <alignment horizontal="center" vertical="center"/>
      <protection/>
    </xf>
    <xf numFmtId="0" fontId="5" fillId="0" borderId="24" xfId="61" applyFont="1" applyFill="1" applyBorder="1" applyAlignment="1">
      <alignment horizontal="center" vertical="center" wrapText="1" shrinkToFit="1"/>
      <protection/>
    </xf>
    <xf numFmtId="0" fontId="5" fillId="0" borderId="25" xfId="61" applyFont="1" applyFill="1" applyBorder="1" applyAlignment="1">
      <alignment horizontal="center" vertical="center" wrapText="1" shrinkToFit="1"/>
      <protection/>
    </xf>
    <xf numFmtId="49" fontId="6" fillId="0" borderId="26" xfId="61" applyNumberFormat="1" applyFont="1" applyFill="1" applyBorder="1" applyAlignment="1">
      <alignment horizontal="center" vertical="center" shrinkToFit="1"/>
      <protection/>
    </xf>
    <xf numFmtId="49" fontId="6" fillId="0" borderId="10" xfId="61" applyNumberFormat="1" applyFont="1" applyFill="1" applyBorder="1" applyAlignment="1">
      <alignment horizontal="center" vertical="center" shrinkToFit="1"/>
      <protection/>
    </xf>
    <xf numFmtId="49" fontId="6" fillId="0" borderId="27" xfId="61" applyNumberFormat="1" applyFont="1" applyFill="1" applyBorder="1" applyAlignment="1">
      <alignment horizontal="center" vertical="center" shrinkToFi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レイアウト案KKG0A1" xfId="61"/>
    <cellStyle name="Followed Hyperlink" xfId="62"/>
    <cellStyle name="良い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GML01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印刷帳票1"/>
      <sheetName val="印刷帳票2"/>
      <sheetName val="印刷帳票3"/>
      <sheetName val="印刷帳票4"/>
      <sheetName val="印刷帳票5"/>
      <sheetName val="帳票"/>
      <sheetName val="帳票_SUMPLE"/>
      <sheetName val="設定情報"/>
    </sheetNames>
    <sheetDataSet>
      <sheetData sheetId="7">
        <row r="3">
          <cell r="B3">
            <v>1</v>
          </cell>
        </row>
        <row r="4">
          <cell r="B4">
            <v>2</v>
          </cell>
        </row>
        <row r="5">
          <cell r="B5" t="str">
            <v>H1</v>
          </cell>
        </row>
        <row r="6">
          <cell r="B6" t="str">
            <v>D1</v>
          </cell>
        </row>
        <row r="9">
          <cell r="B9" t="str">
            <v>E</v>
          </cell>
        </row>
        <row r="10">
          <cell r="B10">
            <v>7</v>
          </cell>
        </row>
        <row r="11">
          <cell r="B11">
            <v>9</v>
          </cell>
        </row>
        <row r="16">
          <cell r="B16">
            <v>1</v>
          </cell>
        </row>
        <row r="17">
          <cell r="B17">
            <v>40</v>
          </cell>
        </row>
        <row r="21">
          <cell r="B21">
            <v>5</v>
          </cell>
        </row>
        <row r="23">
          <cell r="B23">
            <v>47</v>
          </cell>
          <cell r="C23">
            <v>34</v>
          </cell>
        </row>
        <row r="25">
          <cell r="B25">
            <v>9</v>
          </cell>
        </row>
        <row r="26">
          <cell r="B26">
            <v>8</v>
          </cell>
        </row>
        <row r="27">
          <cell r="B27">
            <v>0</v>
          </cell>
        </row>
        <row r="37">
          <cell r="B37" t="str">
            <v>H1</v>
          </cell>
        </row>
        <row r="54">
          <cell r="B54">
            <v>3</v>
          </cell>
        </row>
        <row r="71">
          <cell r="B71">
            <v>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tabSelected="1" view="pageBreakPreview" zoomScaleNormal="90" zoomScaleSheetLayoutView="100" workbookViewId="0" topLeftCell="A1">
      <selection activeCell="A19" sqref="A19:L19"/>
    </sheetView>
  </sheetViews>
  <sheetFormatPr defaultColWidth="9.00390625" defaultRowHeight="13.5"/>
  <cols>
    <col min="1" max="1" width="12.125" style="9" customWidth="1"/>
    <col min="2" max="12" width="11.625" style="9" customWidth="1"/>
    <col min="13" max="16384" width="9.00390625" style="8" customWidth="1"/>
  </cols>
  <sheetData>
    <row r="1" spans="1:12" s="1" customFormat="1" ht="29.25" customHeight="1">
      <c r="A1" s="11" t="s">
        <v>19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s="1" customFormat="1" ht="15" customHeight="1">
      <c r="A2" s="10"/>
      <c r="B2" s="12"/>
      <c r="C2" s="2"/>
      <c r="D2" s="2"/>
      <c r="E2" s="2"/>
      <c r="F2" s="2"/>
      <c r="G2" s="12"/>
      <c r="H2" s="2"/>
      <c r="I2" s="2"/>
      <c r="J2" s="2"/>
      <c r="K2" s="2"/>
      <c r="L2" s="2"/>
    </row>
    <row r="3" spans="1:12" s="1" customFormat="1" ht="15" customHeight="1" thickBot="1">
      <c r="A3" s="10"/>
      <c r="B3" s="12"/>
      <c r="C3" s="2"/>
      <c r="D3" s="2"/>
      <c r="E3" s="2"/>
      <c r="F3" s="2"/>
      <c r="G3" s="12"/>
      <c r="H3" s="20" t="s">
        <v>17</v>
      </c>
      <c r="I3" s="22"/>
      <c r="J3" s="22"/>
      <c r="K3" s="22"/>
      <c r="L3" s="22"/>
    </row>
    <row r="4" spans="1:12" s="1" customFormat="1" ht="15" customHeight="1" thickBot="1">
      <c r="A4" s="10"/>
      <c r="B4" s="12"/>
      <c r="C4" s="2"/>
      <c r="D4" s="2"/>
      <c r="E4" s="2"/>
      <c r="F4" s="2"/>
      <c r="G4" s="12"/>
      <c r="H4" s="21" t="s">
        <v>18</v>
      </c>
      <c r="I4" s="23"/>
      <c r="J4" s="23"/>
      <c r="K4" s="23"/>
      <c r="L4" s="23"/>
    </row>
    <row r="5" spans="1:12" s="1" customFormat="1" ht="15" customHeight="1" thickBot="1">
      <c r="A5" s="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</row>
    <row r="6" spans="1:12" s="1" customFormat="1" ht="15" customHeight="1">
      <c r="A6" s="27"/>
      <c r="B6" s="29" t="s">
        <v>1</v>
      </c>
      <c r="C6" s="29"/>
      <c r="D6" s="29"/>
      <c r="E6" s="29"/>
      <c r="F6" s="29"/>
      <c r="G6" s="29" t="s">
        <v>2</v>
      </c>
      <c r="H6" s="29"/>
      <c r="I6" s="29"/>
      <c r="J6" s="29"/>
      <c r="K6" s="29"/>
      <c r="L6" s="30" t="s">
        <v>3</v>
      </c>
    </row>
    <row r="7" spans="1:12" s="1" customFormat="1" ht="45">
      <c r="A7" s="28"/>
      <c r="B7" s="3" t="s">
        <v>7</v>
      </c>
      <c r="C7" s="3" t="s">
        <v>8</v>
      </c>
      <c r="D7" s="3" t="s">
        <v>14</v>
      </c>
      <c r="E7" s="3" t="s">
        <v>9</v>
      </c>
      <c r="F7" s="4" t="s">
        <v>15</v>
      </c>
      <c r="G7" s="3" t="s">
        <v>10</v>
      </c>
      <c r="H7" s="3" t="s">
        <v>11</v>
      </c>
      <c r="I7" s="3" t="s">
        <v>12</v>
      </c>
      <c r="J7" s="3" t="s">
        <v>13</v>
      </c>
      <c r="K7" s="4" t="s">
        <v>16</v>
      </c>
      <c r="L7" s="31"/>
    </row>
    <row r="8" spans="1:12" s="5" customFormat="1" ht="20.25" customHeight="1">
      <c r="A8" s="6" t="s">
        <v>20</v>
      </c>
      <c r="B8" s="7"/>
      <c r="C8" s="7"/>
      <c r="D8" s="7"/>
      <c r="E8" s="7"/>
      <c r="F8" s="16">
        <f>$B$8*0.25+$C$8*0.5+$D$8*0.75+$E$8</f>
        <v>0</v>
      </c>
      <c r="G8" s="7"/>
      <c r="H8" s="7"/>
      <c r="I8" s="7"/>
      <c r="J8" s="7"/>
      <c r="K8" s="16">
        <f>$G$8*0.25+$H$8*0.5+$I$8*0.75+$J$8</f>
        <v>0</v>
      </c>
      <c r="L8" s="18">
        <f>$F$8+$K$8</f>
        <v>0</v>
      </c>
    </row>
    <row r="9" spans="1:12" s="5" customFormat="1" ht="20.25" customHeight="1">
      <c r="A9" s="6" t="s">
        <v>21</v>
      </c>
      <c r="B9" s="7"/>
      <c r="C9" s="7"/>
      <c r="D9" s="7"/>
      <c r="E9" s="7"/>
      <c r="F9" s="16">
        <f>$B$9*0.25+$C$9*0.5+$D$9*0.75+$E$9</f>
        <v>0</v>
      </c>
      <c r="G9" s="7"/>
      <c r="H9" s="7"/>
      <c r="I9" s="7"/>
      <c r="J9" s="7"/>
      <c r="K9" s="16">
        <f>$G$9*0.25+$H$9*0.5+$I$9*0.75+$J$9</f>
        <v>0</v>
      </c>
      <c r="L9" s="18">
        <f>$F$9+$K$9</f>
        <v>0</v>
      </c>
    </row>
    <row r="10" spans="1:12" s="5" customFormat="1" ht="20.25" customHeight="1">
      <c r="A10" s="6" t="s">
        <v>22</v>
      </c>
      <c r="B10" s="7"/>
      <c r="C10" s="7"/>
      <c r="D10" s="7"/>
      <c r="E10" s="7"/>
      <c r="F10" s="16">
        <f>$B$10*0.25+$C$10*0.5+$D$10*0.75+$E$10</f>
        <v>0</v>
      </c>
      <c r="G10" s="7"/>
      <c r="H10" s="7"/>
      <c r="I10" s="7"/>
      <c r="J10" s="7"/>
      <c r="K10" s="16">
        <f>$G$10*0.25+$H$10*0.5+$I$10*0.75+$J$10</f>
        <v>0</v>
      </c>
      <c r="L10" s="18">
        <f>$F$10+$K$10</f>
        <v>0</v>
      </c>
    </row>
    <row r="11" spans="1:12" s="5" customFormat="1" ht="20.25" customHeight="1">
      <c r="A11" s="6" t="s">
        <v>23</v>
      </c>
      <c r="B11" s="7"/>
      <c r="C11" s="7"/>
      <c r="D11" s="7"/>
      <c r="E11" s="7"/>
      <c r="F11" s="16">
        <f>$B$11*0.25+$C$11*0.5+$D$11*0.75+$E$11</f>
        <v>0</v>
      </c>
      <c r="G11" s="7"/>
      <c r="H11" s="7"/>
      <c r="I11" s="7"/>
      <c r="J11" s="7"/>
      <c r="K11" s="16">
        <f>$G$11*0.25+$H$11*0.5+$I$11*0.75+$J$11</f>
        <v>0</v>
      </c>
      <c r="L11" s="18">
        <f>$F$11+$K$11</f>
        <v>0</v>
      </c>
    </row>
    <row r="12" spans="1:12" s="5" customFormat="1" ht="20.25" customHeight="1">
      <c r="A12" s="6" t="s">
        <v>24</v>
      </c>
      <c r="B12" s="7"/>
      <c r="C12" s="7"/>
      <c r="D12" s="7"/>
      <c r="E12" s="7"/>
      <c r="F12" s="16">
        <f>$B$12*0.25+$C$12*0.5+$D$12*0.75+$E$12</f>
        <v>0</v>
      </c>
      <c r="G12" s="7"/>
      <c r="H12" s="7"/>
      <c r="I12" s="7"/>
      <c r="J12" s="7"/>
      <c r="K12" s="16">
        <f>$G$12*0.25+$H$12*0.5+$I$12*0.75+$J$12</f>
        <v>0</v>
      </c>
      <c r="L12" s="18">
        <f>$F$12+$K$12</f>
        <v>0</v>
      </c>
    </row>
    <row r="13" spans="1:12" s="5" customFormat="1" ht="20.25" customHeight="1">
      <c r="A13" s="6" t="s">
        <v>25</v>
      </c>
      <c r="B13" s="7"/>
      <c r="C13" s="7"/>
      <c r="D13" s="7"/>
      <c r="E13" s="7"/>
      <c r="F13" s="16">
        <f>$B$13*0.25+$C$13*0.5+$D$13*0.75+$E$13</f>
        <v>0</v>
      </c>
      <c r="G13" s="7"/>
      <c r="H13" s="7"/>
      <c r="I13" s="7"/>
      <c r="J13" s="7"/>
      <c r="K13" s="16">
        <f>$G$13*0.25+$H$13*0.5+$I$13*0.75+$J$13</f>
        <v>0</v>
      </c>
      <c r="L13" s="18">
        <f>$F$13+$K$13</f>
        <v>0</v>
      </c>
    </row>
    <row r="14" spans="1:12" s="5" customFormat="1" ht="20.25" customHeight="1">
      <c r="A14" s="6" t="s">
        <v>26</v>
      </c>
      <c r="B14" s="7"/>
      <c r="C14" s="7"/>
      <c r="D14" s="7"/>
      <c r="E14" s="7"/>
      <c r="F14" s="16">
        <f>$B$14*0.25+$C$14*0.5+$D$14*0.75+$E$14</f>
        <v>0</v>
      </c>
      <c r="G14" s="7"/>
      <c r="H14" s="7"/>
      <c r="I14" s="7"/>
      <c r="J14" s="7"/>
      <c r="K14" s="16">
        <f>$G$14*0.25+$H$14*0.5+$I$14*0.75+$J$14</f>
        <v>0</v>
      </c>
      <c r="L14" s="18">
        <f>$F$14+$K$14</f>
        <v>0</v>
      </c>
    </row>
    <row r="15" spans="1:12" s="5" customFormat="1" ht="20.25" customHeight="1">
      <c r="A15" s="6" t="s">
        <v>27</v>
      </c>
      <c r="B15" s="7"/>
      <c r="C15" s="7"/>
      <c r="D15" s="7"/>
      <c r="E15" s="7"/>
      <c r="F15" s="16">
        <f>$B$15*0.25+$C$15*0.5+$D$15*0.75+$E$15</f>
        <v>0</v>
      </c>
      <c r="G15" s="7"/>
      <c r="H15" s="7"/>
      <c r="I15" s="7"/>
      <c r="J15" s="7"/>
      <c r="K15" s="16">
        <f>$G$15*0.25+$H$15*0.5+$I$15*0.75+$J$15</f>
        <v>0</v>
      </c>
      <c r="L15" s="18">
        <f>$F$15+$K$15</f>
        <v>0</v>
      </c>
    </row>
    <row r="16" spans="1:12" s="5" customFormat="1" ht="20.25" customHeight="1">
      <c r="A16" s="6" t="s">
        <v>28</v>
      </c>
      <c r="B16" s="7"/>
      <c r="C16" s="7"/>
      <c r="D16" s="7"/>
      <c r="E16" s="7"/>
      <c r="F16" s="16">
        <f>$B$16*0.25+$C$16*0.5+$D$16*0.75+$E$16</f>
        <v>0</v>
      </c>
      <c r="G16" s="7"/>
      <c r="H16" s="7"/>
      <c r="I16" s="7"/>
      <c r="J16" s="7"/>
      <c r="K16" s="16">
        <f>$G$16*0.25+$H$16*0.5+$I$16*0.75+$J$16</f>
        <v>0</v>
      </c>
      <c r="L16" s="18">
        <f>$F$16+$K$16</f>
        <v>0</v>
      </c>
    </row>
    <row r="17" spans="1:12" s="5" customFormat="1" ht="20.25" customHeight="1">
      <c r="A17" s="6" t="s">
        <v>29</v>
      </c>
      <c r="B17" s="7"/>
      <c r="C17" s="7"/>
      <c r="D17" s="7"/>
      <c r="E17" s="7"/>
      <c r="F17" s="16">
        <f>$B$17*0.25+$C$17*0.5+$D$17*0.75+$E$17</f>
        <v>0</v>
      </c>
      <c r="G17" s="7"/>
      <c r="H17" s="7"/>
      <c r="I17" s="7"/>
      <c r="J17" s="7"/>
      <c r="K17" s="16">
        <f>$G$17*0.25+$H$17*0.5+$I$17*0.75+$J$17</f>
        <v>0</v>
      </c>
      <c r="L17" s="18">
        <f>$F$17+$K$17</f>
        <v>0</v>
      </c>
    </row>
    <row r="18" spans="1:12" s="5" customFormat="1" ht="20.25" customHeight="1">
      <c r="A18" s="13" t="s">
        <v>30</v>
      </c>
      <c r="B18" s="14"/>
      <c r="C18" s="14"/>
      <c r="D18" s="14"/>
      <c r="E18" s="14"/>
      <c r="F18" s="16">
        <f>$B$18*0.25+$C$18*0.5+$D$18*0.75+$E$18</f>
        <v>0</v>
      </c>
      <c r="G18" s="14"/>
      <c r="H18" s="14"/>
      <c r="I18" s="14"/>
      <c r="J18" s="14"/>
      <c r="K18" s="16">
        <f>$G$18*0.25+$H$18*0.5+$I$18*0.75+$J$18</f>
        <v>0</v>
      </c>
      <c r="L18" s="18">
        <f>$F$18+$K$18</f>
        <v>0</v>
      </c>
    </row>
    <row r="19" spans="1:12" s="5" customFormat="1" ht="9.75" customHeight="1">
      <c r="A19" s="32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4"/>
    </row>
    <row r="20" spans="1:12" s="5" customFormat="1" ht="20.25" customHeight="1" thickBot="1">
      <c r="A20" s="15" t="s">
        <v>0</v>
      </c>
      <c r="B20" s="17">
        <f>SUM($B$8:$B$18)</f>
        <v>0</v>
      </c>
      <c r="C20" s="17">
        <f>SUM($C$8:$C$18)</f>
        <v>0</v>
      </c>
      <c r="D20" s="17">
        <f>SUM($D$8:$D$18)</f>
        <v>0</v>
      </c>
      <c r="E20" s="17">
        <f>SUM($E$8:$E$18)</f>
        <v>0</v>
      </c>
      <c r="F20" s="17">
        <f>SUM($F$8:$F$18)</f>
        <v>0</v>
      </c>
      <c r="G20" s="17">
        <f>SUM($G$8:$G$18)</f>
        <v>0</v>
      </c>
      <c r="H20" s="17">
        <f>SUM($H$8:$H$18)</f>
        <v>0</v>
      </c>
      <c r="I20" s="17">
        <f>SUM($I$8:$I$18)</f>
        <v>0</v>
      </c>
      <c r="J20" s="17">
        <f>SUM($J$8:$J$18)</f>
        <v>0</v>
      </c>
      <c r="K20" s="17">
        <f>SUM($K$8:$K$18)</f>
        <v>0</v>
      </c>
      <c r="L20" s="19">
        <f>SUM($L$8:$L$18)</f>
        <v>0</v>
      </c>
    </row>
    <row r="23" spans="8:12" ht="11.25">
      <c r="H23" s="25" t="s">
        <v>4</v>
      </c>
      <c r="I23" s="25"/>
      <c r="J23" s="25"/>
      <c r="K23" s="26">
        <f>$L$20/11</f>
        <v>0</v>
      </c>
      <c r="L23" s="26"/>
    </row>
    <row r="24" spans="8:12" ht="11.25">
      <c r="H24" s="25"/>
      <c r="I24" s="25"/>
      <c r="J24" s="25"/>
      <c r="K24" s="26"/>
      <c r="L24" s="26"/>
    </row>
    <row r="25" spans="8:12" ht="11.25">
      <c r="H25" s="25"/>
      <c r="I25" s="25"/>
      <c r="J25" s="25"/>
      <c r="K25" s="26"/>
      <c r="L25" s="26"/>
    </row>
    <row r="27" spans="8:12" ht="11.25">
      <c r="H27" s="24" t="s">
        <v>6</v>
      </c>
      <c r="I27" s="24"/>
      <c r="J27" s="25"/>
      <c r="K27" s="25"/>
      <c r="L27" s="25"/>
    </row>
    <row r="28" spans="8:12" ht="11.25">
      <c r="H28" s="25"/>
      <c r="I28" s="25"/>
      <c r="J28" s="25"/>
      <c r="K28" s="25"/>
      <c r="L28" s="25"/>
    </row>
    <row r="29" spans="8:12" ht="11.25">
      <c r="H29" s="25"/>
      <c r="I29" s="25"/>
      <c r="J29" s="25"/>
      <c r="K29" s="25"/>
      <c r="L29" s="25"/>
    </row>
    <row r="31" spans="8:12" ht="11.25">
      <c r="H31" s="24" t="s">
        <v>5</v>
      </c>
      <c r="I31" s="24"/>
      <c r="J31" s="25"/>
      <c r="K31" s="26">
        <f>IF($K$27=1,$K$23*6/7,0)</f>
        <v>0</v>
      </c>
      <c r="L31" s="26"/>
    </row>
    <row r="32" spans="8:12" ht="11.25">
      <c r="H32" s="25"/>
      <c r="I32" s="25"/>
      <c r="J32" s="25"/>
      <c r="K32" s="26"/>
      <c r="L32" s="26"/>
    </row>
    <row r="33" spans="8:12" ht="11.25">
      <c r="H33" s="25"/>
      <c r="I33" s="25"/>
      <c r="J33" s="25"/>
      <c r="K33" s="26"/>
      <c r="L33" s="26"/>
    </row>
  </sheetData>
  <sheetProtection/>
  <mergeCells count="13">
    <mergeCell ref="A6:A7"/>
    <mergeCell ref="B6:F6"/>
    <mergeCell ref="G6:K6"/>
    <mergeCell ref="L6:L7"/>
    <mergeCell ref="A19:L19"/>
    <mergeCell ref="H23:J25"/>
    <mergeCell ref="K23:L25"/>
    <mergeCell ref="I3:L3"/>
    <mergeCell ref="I4:L4"/>
    <mergeCell ref="H27:J29"/>
    <mergeCell ref="K27:L29"/>
    <mergeCell ref="H31:J33"/>
    <mergeCell ref="K31:L33"/>
  </mergeCells>
  <printOptions horizontalCentered="1" verticalCentered="1"/>
  <pageMargins left="0.3937007874015748" right="0.3937007874015748" top="0.5905511811023623" bottom="0.5905511811023623" header="0.3937007874015748" footer="0.3937007874015748"/>
  <pageSetup blackAndWhite="1" fitToHeight="0" fitToWidth="1" horizontalDpi="600" verticalDpi="600" orientation="portrait" paperSize="9" r:id="rId1"/>
  <headerFooter alignWithMargins="0">
    <oddFooter xml:space="preserve">&amp;C &amp;P／&amp;N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埼玉県国保連合会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埼玉県国保連合会</dc:creator>
  <cp:keywords/>
  <dc:description/>
  <cp:lastModifiedBy>島田 純一</cp:lastModifiedBy>
  <cp:lastPrinted>2016-01-22T00:20:49Z</cp:lastPrinted>
  <dcterms:created xsi:type="dcterms:W3CDTF">2013-11-27T03:24:02Z</dcterms:created>
  <dcterms:modified xsi:type="dcterms:W3CDTF">2016-01-22T00:20:58Z</dcterms:modified>
  <cp:category/>
  <cp:version/>
  <cp:contentType/>
  <cp:contentStatus/>
</cp:coreProperties>
</file>