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9" activeTab="4"/>
  </bookViews>
  <sheets>
    <sheet name="集計" sheetId="1" r:id="rId1"/>
    <sheet name="視覚" sheetId="2" r:id="rId2"/>
    <sheet name="聴覚" sheetId="3" r:id="rId3"/>
    <sheet name="肢体不自由" sheetId="4" r:id="rId4"/>
    <sheet name="心臓" sheetId="5" r:id="rId5"/>
    <sheet name="じん臓" sheetId="6" r:id="rId6"/>
    <sheet name="呼吸器" sheetId="7" r:id="rId7"/>
    <sheet name="ぼう直" sheetId="8" r:id="rId8"/>
    <sheet name="小腸" sheetId="9" r:id="rId9"/>
    <sheet name="免疫" sheetId="10" r:id="rId10"/>
    <sheet name="肝臓" sheetId="11" r:id="rId11"/>
  </sheets>
  <definedNames>
    <definedName name="_xlnm._FilterDatabase" localSheetId="3" hidden="1">'肢体不自由'!$A$3:$F$88</definedName>
    <definedName name="_xlnm._FilterDatabase" localSheetId="4" hidden="1">'心臓'!$A$3:$F$3</definedName>
    <definedName name="_xlnm.Print_Area" localSheetId="5">'じん臓'!$A$1:$F$24</definedName>
    <definedName name="_xlnm.Print_Area" localSheetId="7">'ぼう直'!$A$1:$F$50</definedName>
    <definedName name="_xlnm.Print_Area" localSheetId="10">'肝臓'!$A$1:$F$16</definedName>
    <definedName name="_xlnm.Print_Area" localSheetId="6">'呼吸器'!$A$1:$F$20</definedName>
    <definedName name="_xlnm.Print_Area" localSheetId="8">'小腸'!$A$1:$F$16</definedName>
    <definedName name="_xlnm.Print_Titles" localSheetId="7">'ぼう直'!$1:$3</definedName>
    <definedName name="_xlnm.Print_Titles" localSheetId="3">'肢体不自由'!$1:$3</definedName>
  </definedNames>
  <calcPr fullCalcOnLoad="1"/>
</workbook>
</file>

<file path=xl/sharedStrings.xml><?xml version="1.0" encoding="utf-8"?>
<sst xmlns="http://schemas.openxmlformats.org/spreadsheetml/2006/main" count="1440" uniqueCount="650">
  <si>
    <t>指定医師の氏名</t>
  </si>
  <si>
    <t>担当診療科目</t>
  </si>
  <si>
    <t>医療機関の所在地</t>
  </si>
  <si>
    <t>電話番号</t>
  </si>
  <si>
    <t>備考</t>
  </si>
  <si>
    <t>医療機関の名称</t>
  </si>
  <si>
    <t>こうづま眼科クリニック</t>
  </si>
  <si>
    <t>医療機関の名称</t>
  </si>
  <si>
    <t>おおひら耳鼻咽喉科</t>
  </si>
  <si>
    <t>脳神経外科・整形外科・皮膚科・内科</t>
  </si>
  <si>
    <t>吉田　滋</t>
  </si>
  <si>
    <t>医療機関の名称</t>
  </si>
  <si>
    <t>整形外科</t>
  </si>
  <si>
    <t>リハビリテーション科</t>
  </si>
  <si>
    <t>脳神経外科</t>
  </si>
  <si>
    <t>神経内科</t>
  </si>
  <si>
    <t>049-228-3400</t>
  </si>
  <si>
    <t>リハビリテーション科・神経内科</t>
  </si>
  <si>
    <t>内科</t>
  </si>
  <si>
    <t>内科・リウマチ科・アレルギー科</t>
  </si>
  <si>
    <t>小川　智也</t>
  </si>
  <si>
    <t>川越市下新河岸３９－１</t>
  </si>
  <si>
    <t>医療機関の名称</t>
  </si>
  <si>
    <t>外科</t>
  </si>
  <si>
    <t>中田　博</t>
  </si>
  <si>
    <t>泌尿器科</t>
  </si>
  <si>
    <t>石橋　敬一郎</t>
  </si>
  <si>
    <t>医療機関の名称</t>
  </si>
  <si>
    <t>天野　宏一</t>
  </si>
  <si>
    <t>視覚</t>
  </si>
  <si>
    <t>聴覚</t>
  </si>
  <si>
    <t>肢体不自由</t>
  </si>
  <si>
    <t>心臓</t>
  </si>
  <si>
    <t>じん臓</t>
  </si>
  <si>
    <t>ぼう直</t>
  </si>
  <si>
    <t>呼吸器</t>
  </si>
  <si>
    <t>小腸</t>
  </si>
  <si>
    <t>免疫</t>
  </si>
  <si>
    <t>川越市脇田本町２５－１９</t>
  </si>
  <si>
    <t>049-242-1181</t>
  </si>
  <si>
    <t>049-242-8601</t>
  </si>
  <si>
    <t>049-228-3411</t>
  </si>
  <si>
    <t>049-235-1981</t>
  </si>
  <si>
    <t>眼科</t>
  </si>
  <si>
    <t>川越市鯨井新田６-１第３今泉ﾋﾞﾙ2Ｆ</t>
  </si>
  <si>
    <t>049-234-2015</t>
  </si>
  <si>
    <t>川越市岸町３－１３－３</t>
  </si>
  <si>
    <t>0120-49147</t>
  </si>
  <si>
    <t>ライフクリニック</t>
  </si>
  <si>
    <t>川越市松江町２－９－１１</t>
  </si>
  <si>
    <t>049-226-3288</t>
  </si>
  <si>
    <t>川越市石原町１－１０－３</t>
  </si>
  <si>
    <t>049-223-1900</t>
  </si>
  <si>
    <t>川越市通町２２－２</t>
  </si>
  <si>
    <t>049-227-7277</t>
  </si>
  <si>
    <t>中村　修</t>
  </si>
  <si>
    <t>岸　　桂</t>
  </si>
  <si>
    <t>中村　淳夫</t>
  </si>
  <si>
    <t>門田　裕子</t>
  </si>
  <si>
    <t>耳鼻咽喉科</t>
  </si>
  <si>
    <t/>
  </si>
  <si>
    <t>平衡、音声・言語機能のみ</t>
  </si>
  <si>
    <t>049-222-0533</t>
  </si>
  <si>
    <t>小林　中</t>
  </si>
  <si>
    <t>そしゃく機能のみ</t>
  </si>
  <si>
    <t>川越市大袋新田９７７－９</t>
  </si>
  <si>
    <t>049-244-6340</t>
  </si>
  <si>
    <t>海津　啓之</t>
  </si>
  <si>
    <t>音声・言語機能のみ</t>
  </si>
  <si>
    <t>049-236-0323</t>
  </si>
  <si>
    <t>川越市古谷上２７－１</t>
  </si>
  <si>
    <t>049-235-0100</t>
  </si>
  <si>
    <t>時田　信博</t>
  </si>
  <si>
    <t>川越市笠幡３０２５－１１</t>
  </si>
  <si>
    <t>049-234-6177</t>
  </si>
  <si>
    <t>049-248-6623</t>
  </si>
  <si>
    <t>菊地　茂</t>
  </si>
  <si>
    <t>川越市新富町２－２１－８</t>
  </si>
  <si>
    <t>049-222-1535</t>
  </si>
  <si>
    <t>川越市新富町２－３０－２</t>
  </si>
  <si>
    <t>049-227-8733</t>
  </si>
  <si>
    <t>栗原　秀樹</t>
  </si>
  <si>
    <t>049-243-8600</t>
  </si>
  <si>
    <t>川越市的場北１－３－９</t>
  </si>
  <si>
    <t>049-231-3941</t>
  </si>
  <si>
    <t>大平　泰行</t>
  </si>
  <si>
    <t>加藤　雄一</t>
  </si>
  <si>
    <t>森田　重雄</t>
  </si>
  <si>
    <t>森田　隆匡</t>
  </si>
  <si>
    <t>片岡　紀男</t>
  </si>
  <si>
    <t>川越市笠幡４９５５－１</t>
  </si>
  <si>
    <t>福留　健之</t>
  </si>
  <si>
    <t>049-224-2711</t>
  </si>
  <si>
    <t>神田　稔久</t>
  </si>
  <si>
    <t>川越市的場2218-4-201</t>
  </si>
  <si>
    <t>049-234-3981</t>
  </si>
  <si>
    <t>斎藤　安規</t>
  </si>
  <si>
    <t>川越市脇田町７－１１</t>
  </si>
  <si>
    <t>049-222-1755</t>
  </si>
  <si>
    <t>山本　邦彦</t>
  </si>
  <si>
    <t>川越市久下戸１１０</t>
  </si>
  <si>
    <t>川越市笠幡３７２４－６</t>
  </si>
  <si>
    <t>049-231-1552</t>
  </si>
  <si>
    <t>平川　亘</t>
  </si>
  <si>
    <t>川越市安比奈新田２８３－１</t>
  </si>
  <si>
    <t>049-232-1313</t>
  </si>
  <si>
    <t>伊藤　雅美</t>
  </si>
  <si>
    <t>齊藤　克子</t>
  </si>
  <si>
    <t>049-245-3555</t>
  </si>
  <si>
    <t>小田嶋　奈津</t>
  </si>
  <si>
    <t>049-233-7701</t>
  </si>
  <si>
    <t>脳神経外科･内科・神経内科</t>
  </si>
  <si>
    <t>川越市今福２６５－２</t>
  </si>
  <si>
    <t>049-244-7511</t>
  </si>
  <si>
    <t>ﾘﾊﾋﾞﾘﾃ-ｼｮﾝ科･内科</t>
  </si>
  <si>
    <t>川越市連雀町１９－３</t>
  </si>
  <si>
    <t>049-222-5321</t>
  </si>
  <si>
    <t>川越市的場北１－１７－２６</t>
  </si>
  <si>
    <t>049-233-0031</t>
  </si>
  <si>
    <t>ﾘﾊﾋﾞﾘﾃ-ｼｮﾝ科･内科･放射線科</t>
  </si>
  <si>
    <t>井口　浩一</t>
  </si>
  <si>
    <t>川越市脇田本町10-17</t>
  </si>
  <si>
    <t>049-248-0047</t>
  </si>
  <si>
    <t>浅岡　俊之</t>
  </si>
  <si>
    <t>川越市下広谷３９７－３</t>
  </si>
  <si>
    <t>049-234-7881</t>
  </si>
  <si>
    <t>巣山　直人</t>
  </si>
  <si>
    <t>小原　康史</t>
  </si>
  <si>
    <t>得丸　幸夫</t>
  </si>
  <si>
    <t>関谷　繁樹</t>
  </si>
  <si>
    <t>松下　正也</t>
  </si>
  <si>
    <t>帯津　良一</t>
  </si>
  <si>
    <t>藤田　龍一</t>
  </si>
  <si>
    <t>秦　重美</t>
  </si>
  <si>
    <t>坂本　尚隆</t>
  </si>
  <si>
    <t>堤　晴彦</t>
  </si>
  <si>
    <t>循環器科</t>
  </si>
  <si>
    <t>中村　徹</t>
  </si>
  <si>
    <t>川越市元町２－８－８</t>
  </si>
  <si>
    <t>049-222-0326</t>
  </si>
  <si>
    <t>川越市笠幡７９－１</t>
  </si>
  <si>
    <t>049-231-1948</t>
  </si>
  <si>
    <t>伊藤　博之</t>
  </si>
  <si>
    <t>049-229-3280</t>
  </si>
  <si>
    <t>井上　誠一郎</t>
  </si>
  <si>
    <t>元山　猛</t>
  </si>
  <si>
    <t>吉本　信雄</t>
  </si>
  <si>
    <t>川越市下広谷１１１３</t>
  </si>
  <si>
    <t>049-233-9133</t>
  </si>
  <si>
    <t>内科･循環器科･泌尿器科</t>
  </si>
  <si>
    <t>川越市脇田本町２５－１８　脇田本町ビル４階</t>
  </si>
  <si>
    <t>川越市鯨井新田6-1第３今泉ﾋﾞﾙ2F</t>
  </si>
  <si>
    <t>049-234-1411</t>
  </si>
  <si>
    <t>049-249-6550</t>
  </si>
  <si>
    <t>長瀬　光昌</t>
  </si>
  <si>
    <t>腎臓内科</t>
  </si>
  <si>
    <t>相原　吉雄</t>
  </si>
  <si>
    <t>内島　豊</t>
  </si>
  <si>
    <t>遠藤　克則</t>
  </si>
  <si>
    <t>日高　康雄</t>
  </si>
  <si>
    <t>金川　誠一</t>
  </si>
  <si>
    <t>呼吸器科</t>
  </si>
  <si>
    <t>川越市大字笠幡３７２４－６</t>
  </si>
  <si>
    <t>小児外科</t>
  </si>
  <si>
    <t>池袋　賢一</t>
  </si>
  <si>
    <t>呼吸器内科</t>
  </si>
  <si>
    <t>植松　和嗣</t>
  </si>
  <si>
    <t>小児科</t>
  </si>
  <si>
    <t>櫻井　淑男</t>
  </si>
  <si>
    <t>川越市今成3-13-21</t>
  </si>
  <si>
    <t>049-223-0393</t>
  </si>
  <si>
    <t>立　漢長</t>
  </si>
  <si>
    <t>川越市東田町２２番地１０</t>
  </si>
  <si>
    <t>049-242-2249</t>
  </si>
  <si>
    <t>川越市仙波町２－９－２</t>
  </si>
  <si>
    <t>049-225-6888</t>
  </si>
  <si>
    <t>増尾　光樹</t>
  </si>
  <si>
    <t>藤野　幸夫</t>
  </si>
  <si>
    <t>朴　英智</t>
  </si>
  <si>
    <t>石田　秀行</t>
  </si>
  <si>
    <t>川越市鴨田１９８１</t>
  </si>
  <si>
    <t>肝胆膵外科・小児外科</t>
  </si>
  <si>
    <t>小髙　明雄</t>
  </si>
  <si>
    <t>川越市旭町２－８－３</t>
  </si>
  <si>
    <t>049-241-6677</t>
  </si>
  <si>
    <t>川越市新宿町５－４－１２</t>
  </si>
  <si>
    <t>049-242-6780</t>
  </si>
  <si>
    <t>猪熊　滋久</t>
  </si>
  <si>
    <t>中嶋　千聰</t>
  </si>
  <si>
    <t>郡司　良夫</t>
  </si>
  <si>
    <t>望月　智行</t>
  </si>
  <si>
    <t>山田　博文</t>
  </si>
  <si>
    <t>秦　怜志</t>
  </si>
  <si>
    <t>熊谷　振作</t>
  </si>
  <si>
    <t>日高　康雄　</t>
  </si>
  <si>
    <t>脳神経外科</t>
  </si>
  <si>
    <t>増田　俊和</t>
  </si>
  <si>
    <t>清水　浩昭</t>
  </si>
  <si>
    <t>リハビリテーション科</t>
  </si>
  <si>
    <t>伊藤　雅美</t>
  </si>
  <si>
    <t>齊藤　克子</t>
  </si>
  <si>
    <t>音声・言語、そしゃく機能のみ</t>
  </si>
  <si>
    <t>呼吸器外科</t>
  </si>
  <si>
    <t>中山　光男</t>
  </si>
  <si>
    <t>永松　秀樹</t>
  </si>
  <si>
    <t>新庄　仁美</t>
  </si>
  <si>
    <t>内科</t>
  </si>
  <si>
    <t>049-242-8601</t>
  </si>
  <si>
    <t>049-228-3400</t>
  </si>
  <si>
    <t>中曽根　功</t>
  </si>
  <si>
    <t>斉藤　正身</t>
  </si>
  <si>
    <t>根岸　七雄</t>
  </si>
  <si>
    <t>外科</t>
  </si>
  <si>
    <t>田口医院</t>
  </si>
  <si>
    <t>川越市元町２－４－７</t>
  </si>
  <si>
    <t>049-222-1972</t>
  </si>
  <si>
    <t>田口　夕美子</t>
  </si>
  <si>
    <t>医療機関の名称</t>
  </si>
  <si>
    <t>川越市新富町１－６－３</t>
  </si>
  <si>
    <t>049-222-0962</t>
  </si>
  <si>
    <t>外科</t>
  </si>
  <si>
    <t>内科</t>
  </si>
  <si>
    <t>富塚　龍也</t>
  </si>
  <si>
    <t>廣澤　光昭</t>
  </si>
  <si>
    <t>郡司　良夫</t>
  </si>
  <si>
    <t>藤野　幸夫</t>
  </si>
  <si>
    <t>川越市大字笠幡３７２４－６</t>
  </si>
  <si>
    <t>川越市山田３２０－１</t>
  </si>
  <si>
    <t>049-223-5711</t>
  </si>
  <si>
    <t>外科　消化器科</t>
  </si>
  <si>
    <t>049-222-8111</t>
  </si>
  <si>
    <t>のべ</t>
  </si>
  <si>
    <t>川越市山田３２０－１</t>
  </si>
  <si>
    <t>小原　一廣</t>
  </si>
  <si>
    <t>川越市山田３７５－１</t>
  </si>
  <si>
    <t>049-223-5711</t>
  </si>
  <si>
    <t>川越市山田３７５－１</t>
  </si>
  <si>
    <t>049-224-2711</t>
  </si>
  <si>
    <t>川越市山田３２０－１</t>
  </si>
  <si>
    <t>川越市砂新田１２６－１</t>
  </si>
  <si>
    <t>川越市砂新田１２６－１</t>
  </si>
  <si>
    <t>川越市大字並木２４６－１リヴォーレ中田１Ｆ1号室</t>
  </si>
  <si>
    <t>川越市新富町１－６－３</t>
  </si>
  <si>
    <t>廣澤　光昭</t>
  </si>
  <si>
    <t>循環器科</t>
  </si>
  <si>
    <t>市川　誠</t>
  </si>
  <si>
    <t>川越市鴨田１９８１</t>
  </si>
  <si>
    <t>川越市的場新町８－５</t>
  </si>
  <si>
    <t>049-239-0777</t>
  </si>
  <si>
    <t>本間　理加</t>
  </si>
  <si>
    <t>肝臓</t>
  </si>
  <si>
    <t>川越市鴨田１９８１</t>
  </si>
  <si>
    <t>川越市笠幡２０８２－３</t>
  </si>
  <si>
    <t>049-232-1231</t>
  </si>
  <si>
    <t>049-235-7777</t>
  </si>
  <si>
    <t>木暮　道夫</t>
  </si>
  <si>
    <t>深浦　彦彰</t>
  </si>
  <si>
    <t>川越市大中居５４５</t>
  </si>
  <si>
    <t>川越市脇田本町２１－７</t>
  </si>
  <si>
    <t>049-238-8111</t>
  </si>
  <si>
    <t>川越市宮下町１－２－１２</t>
  </si>
  <si>
    <t>049-222-0002</t>
  </si>
  <si>
    <t>内科・外科</t>
  </si>
  <si>
    <t>田中　知博</t>
  </si>
  <si>
    <t>血管外科</t>
  </si>
  <si>
    <t>佐藤　紀</t>
  </si>
  <si>
    <t>出口　順夫</t>
  </si>
  <si>
    <t>三橋　敏武</t>
  </si>
  <si>
    <t>川越市脇田本町１１－２ Ｍ・ＴＥＣビル６階</t>
  </si>
  <si>
    <t>消化器・肝臓内科</t>
  </si>
  <si>
    <t>吉澤　貴弘</t>
  </si>
  <si>
    <t>川越市下老袋４９０－９</t>
  </si>
  <si>
    <t>田中　伸明</t>
  </si>
  <si>
    <t>川越市脇田本町２５－１８　</t>
  </si>
  <si>
    <t>ひろせクリニック</t>
  </si>
  <si>
    <t>川越市新富町２－４－３　木村屋ビル３F</t>
  </si>
  <si>
    <t>049-222-1199</t>
  </si>
  <si>
    <t>心臓内科</t>
  </si>
  <si>
    <t>神山　哲男</t>
  </si>
  <si>
    <t>桐村　正人</t>
  </si>
  <si>
    <t>井上　芳郎</t>
  </si>
  <si>
    <t>島田　憲明</t>
  </si>
  <si>
    <t>川越市鴨田１９８１</t>
  </si>
  <si>
    <t>カルガモの家</t>
  </si>
  <si>
    <t>川越市鴨田１９３０－１</t>
  </si>
  <si>
    <t>049-229-5811</t>
  </si>
  <si>
    <t>星　順</t>
  </si>
  <si>
    <t>奈須　康子</t>
  </si>
  <si>
    <t>森井　北斗</t>
  </si>
  <si>
    <t>野本　智永</t>
  </si>
  <si>
    <t>川越市笠幡３７２４－６</t>
  </si>
  <si>
    <t>大木　雅文</t>
  </si>
  <si>
    <t>塚越　正樹</t>
  </si>
  <si>
    <t>岩永　みずき</t>
  </si>
  <si>
    <t>049-228-3685</t>
  </si>
  <si>
    <t>田中　是</t>
  </si>
  <si>
    <t>廣瀬  哲也</t>
  </si>
  <si>
    <t>泉　一誠</t>
  </si>
  <si>
    <t>石神　等</t>
  </si>
  <si>
    <t>竹下　英毅</t>
  </si>
  <si>
    <t>川越市小ケ谷８１６－１</t>
  </si>
  <si>
    <t>049-227-6969</t>
  </si>
  <si>
    <t>内科・呼吸器科・循環器科・小児科</t>
  </si>
  <si>
    <t>野澤　誠</t>
  </si>
  <si>
    <t>川越市中台元町１－９－１２</t>
  </si>
  <si>
    <t>川越市大字大袋新田９７７－９</t>
  </si>
  <si>
    <t>富塚　龍也</t>
  </si>
  <si>
    <t>川越市中原町１－１２－１</t>
  </si>
  <si>
    <t>内科・リハビリテーション科</t>
  </si>
  <si>
    <t>長川　史</t>
  </si>
  <si>
    <t>リウマチ科・内科</t>
  </si>
  <si>
    <t>川越市通町５－５　第２山田ビル１階</t>
  </si>
  <si>
    <t>内科・リウマチ科</t>
  </si>
  <si>
    <t>長澤　逸人</t>
  </si>
  <si>
    <t>岡崎　晋平</t>
  </si>
  <si>
    <t>佐竹　亮介</t>
  </si>
  <si>
    <t>矢野　晶大</t>
  </si>
  <si>
    <t>町田　隆一</t>
  </si>
  <si>
    <t>林　一誠</t>
  </si>
  <si>
    <t>岡田　洋平</t>
  </si>
  <si>
    <t>三森　甲宇</t>
  </si>
  <si>
    <t>川越市三久保町６－４</t>
  </si>
  <si>
    <t>049-222-0515</t>
  </si>
  <si>
    <t>川越市脇田町１０３　川越マイン２階</t>
  </si>
  <si>
    <t>049-226-3387</t>
  </si>
  <si>
    <t>耳鼻咽喉科、リハビリテーション科</t>
  </si>
  <si>
    <t>坂田　英明</t>
  </si>
  <si>
    <t>川越市並木６０６－１</t>
  </si>
  <si>
    <t>049-230-1313</t>
  </si>
  <si>
    <t>松村　治</t>
  </si>
  <si>
    <t>八木　健之</t>
  </si>
  <si>
    <t>整形外科</t>
  </si>
  <si>
    <t>税田　和夫</t>
  </si>
  <si>
    <t>神経内科</t>
  </si>
  <si>
    <t>王子　聡</t>
  </si>
  <si>
    <t>小児外科</t>
  </si>
  <si>
    <t>佐竹　亮介</t>
  </si>
  <si>
    <t>川越市大字笠幡３７２４－６</t>
  </si>
  <si>
    <t>049-227-8686</t>
  </si>
  <si>
    <t>細沼　知則</t>
  </si>
  <si>
    <t>荻原　哲</t>
  </si>
  <si>
    <t>消化管・一般外科</t>
  </si>
  <si>
    <t>天野　邦彦</t>
  </si>
  <si>
    <t>川越市山田３20－１</t>
  </si>
  <si>
    <t>川越市山田３７５－１</t>
  </si>
  <si>
    <t>川越市脇田町１０３　２階メディカルセンター川越C区画</t>
  </si>
  <si>
    <t>049-229-3355</t>
  </si>
  <si>
    <t>齊藤　文則</t>
  </si>
  <si>
    <t>富田　新</t>
  </si>
  <si>
    <t>福田　祐樹</t>
  </si>
  <si>
    <t>小幡　博人</t>
  </si>
  <si>
    <t>腎・高血圧内科</t>
  </si>
  <si>
    <t>頼　徳治</t>
  </si>
  <si>
    <t>石岡　薫</t>
  </si>
  <si>
    <t>川越市連雀町９－３</t>
  </si>
  <si>
    <t>049-227-3756</t>
  </si>
  <si>
    <t>耳鼻咽喉科・アレルギー科</t>
  </si>
  <si>
    <t>岡　秀昭</t>
  </si>
  <si>
    <t>総合診療内科・感染症科</t>
  </si>
  <si>
    <t>森山　岳</t>
  </si>
  <si>
    <t>呼吸器内科</t>
  </si>
  <si>
    <t>岡　秀昭</t>
  </si>
  <si>
    <t>鈴木　千尋</t>
  </si>
  <si>
    <t>山田　博文</t>
  </si>
  <si>
    <t>神経内科</t>
  </si>
  <si>
    <t>篠澤　一樹</t>
  </si>
  <si>
    <t>増谷　聡</t>
  </si>
  <si>
    <t>小児科、小児循環器科</t>
  </si>
  <si>
    <t>藤本　幹雄</t>
  </si>
  <si>
    <t>川越市連雀町１９－３</t>
  </si>
  <si>
    <t>049-222-5321</t>
  </si>
  <si>
    <t>奥島　健太郎</t>
  </si>
  <si>
    <t>穂坂　邦大</t>
  </si>
  <si>
    <t>脳神経外科</t>
  </si>
  <si>
    <t>清水　昭</t>
  </si>
  <si>
    <t>中村　春彦</t>
  </si>
  <si>
    <t>小林　明雄</t>
  </si>
  <si>
    <t>川越市中原町１－１２－１</t>
  </si>
  <si>
    <t>049-222-0533</t>
  </si>
  <si>
    <t>岩下　山連</t>
  </si>
  <si>
    <t>本多　三男</t>
  </si>
  <si>
    <t>川越市大字大袋新田９７７－９</t>
  </si>
  <si>
    <t>049-244-6340</t>
  </si>
  <si>
    <t>清水　泰輔</t>
  </si>
  <si>
    <t>内科</t>
  </si>
  <si>
    <t>内科・循環器内科・消化器内科・乳腺外科・糖尿病内科・外科・肛門外科</t>
  </si>
  <si>
    <t>杉木　司</t>
  </si>
  <si>
    <t>藤澤　直顕</t>
  </si>
  <si>
    <t>音声・言語、そしゃく機能のみ</t>
  </si>
  <si>
    <t>川越市脇田町１０３　川越マイン・メディカルセンター川越２階</t>
  </si>
  <si>
    <t>内視鏡・胃腸内科、肛門外科、外科</t>
  </si>
  <si>
    <t>内科、内視鏡科</t>
  </si>
  <si>
    <t>高松　徹</t>
  </si>
  <si>
    <t>宮本　雅史</t>
  </si>
  <si>
    <t>松井　秀平</t>
  </si>
  <si>
    <t>川越市諏訪町１０－１２</t>
  </si>
  <si>
    <t>049-245-1070</t>
  </si>
  <si>
    <t>内科、循環器内科</t>
  </si>
  <si>
    <t>下松　智哉</t>
  </si>
  <si>
    <t>リハビリテーション科</t>
  </si>
  <si>
    <t>049-293-6975</t>
  </si>
  <si>
    <t>日野　創</t>
  </si>
  <si>
    <t>仲山　佑果</t>
  </si>
  <si>
    <t>049-228-3595</t>
  </si>
  <si>
    <t>ゲノム診療科、消化管・一般外科</t>
  </si>
  <si>
    <t>母里　淑子</t>
  </si>
  <si>
    <t>西澤　祐</t>
  </si>
  <si>
    <t>栗林　幸平</t>
  </si>
  <si>
    <t>川越市旭町１－１－２３</t>
  </si>
  <si>
    <t>049-256-7601</t>
  </si>
  <si>
    <t>小髙　明雄</t>
  </si>
  <si>
    <t>15条指定医師名簿【視覚障害】</t>
  </si>
  <si>
    <t>15条指定医師名簿【聴覚、平衡、音声・言語、そしゃく機能障害】</t>
  </si>
  <si>
    <t>15条指定医師名簿【肢体不自由】</t>
  </si>
  <si>
    <t>15条指定医師名簿【心臓機能障害】</t>
  </si>
  <si>
    <t>15条指定医師名簿【じん臓機能障害】</t>
  </si>
  <si>
    <t>15条指定医師名簿【呼吸器機能障害】</t>
  </si>
  <si>
    <t>15条指定医師名簿【ぼうこう・直腸機能障害】</t>
  </si>
  <si>
    <t>15条指定医師名簿【小腸機能障害】</t>
  </si>
  <si>
    <t>15条指定医師名簿【免疫機能障害】</t>
  </si>
  <si>
    <t>15条指定医師名簿【肝臓機能障害】</t>
  </si>
  <si>
    <t>耳鼻咽喉科</t>
  </si>
  <si>
    <t>片岡　丈志</t>
  </si>
  <si>
    <t>聴覚のみ</t>
  </si>
  <si>
    <t>原　元彦</t>
  </si>
  <si>
    <t>河野　里佳</t>
  </si>
  <si>
    <t>くりばやし眼科</t>
  </si>
  <si>
    <t>鶴ヶ島眼科クリニック</t>
  </si>
  <si>
    <t>岸眼科</t>
  </si>
  <si>
    <t>埼玉医科大学総合医療センター</t>
  </si>
  <si>
    <t>中村眼科</t>
  </si>
  <si>
    <t>三井病院</t>
  </si>
  <si>
    <t>本川越病院</t>
  </si>
  <si>
    <t>武蔵野総合病院</t>
  </si>
  <si>
    <t>伊佐沼クリニック耳鼻咽喉科</t>
  </si>
  <si>
    <t>加藤耳鼻咽喉科医院</t>
  </si>
  <si>
    <t>吉田クリニック</t>
  </si>
  <si>
    <t>森田耳鼻咽喉科医院</t>
  </si>
  <si>
    <t>川越くりはら耳鼻咽喉科</t>
  </si>
  <si>
    <t>川越耳鼻咽喉科医院</t>
  </si>
  <si>
    <t>霞ヶ関南病院</t>
  </si>
  <si>
    <t>片岡耳鼻咽喉科医院</t>
  </si>
  <si>
    <t>はつかり耳鼻咽喉科クリニック</t>
  </si>
  <si>
    <t>笠幡病院</t>
  </si>
  <si>
    <t>康正会病院</t>
  </si>
  <si>
    <t>康正会総合クリニック</t>
  </si>
  <si>
    <t>得丸医院</t>
  </si>
  <si>
    <t>赤心堂病院</t>
  </si>
  <si>
    <t>南古谷病院</t>
  </si>
  <si>
    <t>池袋病院</t>
  </si>
  <si>
    <t>川越リハビリテーション病院</t>
  </si>
  <si>
    <t>鈴木脳神経外科</t>
  </si>
  <si>
    <t>帯津三敬病院</t>
  </si>
  <si>
    <t>西武川越病院</t>
  </si>
  <si>
    <t>坂本クリニック</t>
  </si>
  <si>
    <t>埼玉医科大学かわごえクリニック</t>
  </si>
  <si>
    <t>浅岡クリニック</t>
  </si>
  <si>
    <t>巣山整形外科</t>
  </si>
  <si>
    <t>広沢医院</t>
  </si>
  <si>
    <t>長澤クリニック</t>
  </si>
  <si>
    <t>三森整形外科医院</t>
  </si>
  <si>
    <t>かわごえ駅前整形外科</t>
  </si>
  <si>
    <t>井上医院</t>
  </si>
  <si>
    <t>元山クリニック</t>
  </si>
  <si>
    <t>きりむら内科医院</t>
  </si>
  <si>
    <t>川鶴クリニック</t>
  </si>
  <si>
    <t>赤心クリニック</t>
  </si>
  <si>
    <t>鶴ヶ島駅前クリニック</t>
  </si>
  <si>
    <t>新河岸腎クリニック</t>
  </si>
  <si>
    <t>南古谷クリニック</t>
  </si>
  <si>
    <t>桃太郎クリニック</t>
  </si>
  <si>
    <t>立医院</t>
  </si>
  <si>
    <t>トワーム小江戸病院</t>
  </si>
  <si>
    <t>野澤クリニック</t>
  </si>
  <si>
    <t>中嶋内科泌尿器科医院</t>
  </si>
  <si>
    <t>熊谷クリニック</t>
  </si>
  <si>
    <t>猪熊外科胃腸科医院</t>
  </si>
  <si>
    <t>田中医院</t>
  </si>
  <si>
    <t>川越駅前胃腸・肛門クリニック</t>
  </si>
  <si>
    <t>広沢医院</t>
  </si>
  <si>
    <t>医療機関五十音順、氏名順不同、敬称略</t>
  </si>
  <si>
    <t>医療機関名五十音順、氏名順不同、敬称略</t>
  </si>
  <si>
    <t>※最新の状況は、必ず各医療機関へお尋ねください。</t>
  </si>
  <si>
    <t>川越市的場新町１９-３</t>
  </si>
  <si>
    <t>049-234-1582</t>
  </si>
  <si>
    <t>小児循環器、小児科</t>
  </si>
  <si>
    <t>先崎　秀明</t>
  </si>
  <si>
    <t>川口　宏志</t>
  </si>
  <si>
    <t>川越市新宿町３－８－７</t>
  </si>
  <si>
    <t>049-249-1010</t>
  </si>
  <si>
    <t>外科</t>
  </si>
  <si>
    <t>川越南腎クリニック</t>
  </si>
  <si>
    <t>霞ケ関整形外科</t>
  </si>
  <si>
    <t>澤口　真智子</t>
  </si>
  <si>
    <t>心臓血管外科、小児心臓外科</t>
  </si>
  <si>
    <t>宇野　吉雅</t>
  </si>
  <si>
    <t>澤　雅之</t>
  </si>
  <si>
    <t>田中　彰</t>
  </si>
  <si>
    <t>森田　優登</t>
  </si>
  <si>
    <t>049-228-3619</t>
  </si>
  <si>
    <t>消化器科</t>
  </si>
  <si>
    <t>幡野　哲</t>
  </si>
  <si>
    <t xml:space="preserve"> </t>
  </si>
  <si>
    <t>川越市新宿町１－４－１１　間仁田ビル１F</t>
  </si>
  <si>
    <t>川越ブレストクリニック</t>
  </si>
  <si>
    <t>川越市脇田本町１－５　川越ウエストビル５階</t>
  </si>
  <si>
    <t>049-265-5255</t>
  </si>
  <si>
    <t>外科、乳腺外科</t>
  </si>
  <si>
    <t>海田　賢一</t>
  </si>
  <si>
    <t>049-228-3460</t>
  </si>
  <si>
    <t>村瀬　真</t>
  </si>
  <si>
    <t>太田　陽子</t>
  </si>
  <si>
    <t>大林　茂</t>
  </si>
  <si>
    <t>音声・言語・そしゃく機能のみ</t>
  </si>
  <si>
    <t>小山　信之</t>
  </si>
  <si>
    <t>松山　貴俊</t>
  </si>
  <si>
    <t>藤澤　直顕</t>
  </si>
  <si>
    <t>音声・言語機能のみ</t>
  </si>
  <si>
    <t>医療法人七彩　川越西眼科</t>
  </si>
  <si>
    <t>林　賢</t>
  </si>
  <si>
    <t>原　敬</t>
  </si>
  <si>
    <t>上村　直子</t>
  </si>
  <si>
    <t>高橋　翼</t>
  </si>
  <si>
    <t>上田　泰久</t>
  </si>
  <si>
    <t>高度救命救急センター</t>
  </si>
  <si>
    <t>松田　真輝</t>
  </si>
  <si>
    <t>八幡　直志</t>
  </si>
  <si>
    <t>049-228-3403</t>
  </si>
  <si>
    <t>循環器内科</t>
  </si>
  <si>
    <t>田中　慎司</t>
  </si>
  <si>
    <t>医療法人　和敬　オレンジ在宅クリニック</t>
  </si>
  <si>
    <t>清水　真理</t>
  </si>
  <si>
    <t>かわごえ循環器・内科クリニック</t>
  </si>
  <si>
    <t>川越市的場北１－１５－１０</t>
  </si>
  <si>
    <t>049-233-0777</t>
  </si>
  <si>
    <t>大井川　哲也</t>
  </si>
  <si>
    <t>U_PLACEかわごえ整形外科</t>
  </si>
  <si>
    <t>川越市脇田本町８－１　U_PLACE6F</t>
  </si>
  <si>
    <t>049-265-8033</t>
  </si>
  <si>
    <t>野原　広明</t>
  </si>
  <si>
    <t>かわごえファミリークリニック</t>
  </si>
  <si>
    <t>川越市新宿町３－７－１５</t>
  </si>
  <si>
    <t>049-291-4976</t>
  </si>
  <si>
    <t>小児科、アレルギー科、救急科</t>
  </si>
  <si>
    <t>淺野　祥孝</t>
  </si>
  <si>
    <t>根元　洋光</t>
  </si>
  <si>
    <t>外科・リハビリテーション科</t>
  </si>
  <si>
    <t>川越駅前クリニック</t>
  </si>
  <si>
    <t>外科</t>
  </si>
  <si>
    <t>宮川　八平</t>
  </si>
  <si>
    <t>村上　剛久</t>
  </si>
  <si>
    <t>049-227-3941</t>
  </si>
  <si>
    <t>西澤　賢治</t>
  </si>
  <si>
    <t>あかね訪問診療クリニック</t>
  </si>
  <si>
    <t>川越市的場1310-5　的場駅前タウンA棟101号室</t>
  </si>
  <si>
    <t>内科・小児科</t>
  </si>
  <si>
    <t>049-228-3411</t>
  </si>
  <si>
    <t>脳神経内科</t>
  </si>
  <si>
    <t>山元　正臣</t>
  </si>
  <si>
    <t>桑原　由樹</t>
  </si>
  <si>
    <t>外科（消化器外科）</t>
  </si>
  <si>
    <t>矢島　沙織</t>
  </si>
  <si>
    <t>なるかわ内科・脳神経クリニック</t>
  </si>
  <si>
    <t>川越市大字的場1215-3</t>
  </si>
  <si>
    <t>049-299-8687</t>
  </si>
  <si>
    <t>成川　真也</t>
  </si>
  <si>
    <t>川越胃腸センター・クリニック</t>
  </si>
  <si>
    <t>川越消化器クリニック</t>
  </si>
  <si>
    <t>川越市脇田本町8-1U_PLACE6階</t>
  </si>
  <si>
    <t>049-293-1180</t>
  </si>
  <si>
    <t>消化器内科</t>
  </si>
  <si>
    <t>川越胃腸 センター・クリニック</t>
  </si>
  <si>
    <t>川越市脇田本町8-1U_PLACE6階</t>
  </si>
  <si>
    <t>川越市仙波町２－９－２</t>
  </si>
  <si>
    <t>049-225-6888</t>
  </si>
  <si>
    <t>消化器内科</t>
  </si>
  <si>
    <t>医療法人 霞ヶ関眼科クリニック</t>
  </si>
  <si>
    <t>川越市霞ヶ関東２－１１－１３</t>
  </si>
  <si>
    <t>049-232-2119</t>
  </si>
  <si>
    <t>眼科</t>
  </si>
  <si>
    <t>山田　幸永</t>
  </si>
  <si>
    <t>水谷　正興</t>
  </si>
  <si>
    <t>なかそねメディカルクリニック</t>
  </si>
  <si>
    <t>川越市上野田町１８－１９</t>
  </si>
  <si>
    <t>049-257-8527</t>
  </si>
  <si>
    <t>整形外科・リハビリテーション科</t>
  </si>
  <si>
    <t>腎臓内科・人工透析内科</t>
  </si>
  <si>
    <t>黒木　悟郎</t>
  </si>
  <si>
    <t>山口　菜緒美</t>
  </si>
  <si>
    <t>門間　一成</t>
  </si>
  <si>
    <t>川越南腎クリニック</t>
  </si>
  <si>
    <t>川越市新宿町3-5-8</t>
  </si>
  <si>
    <t>瀬尾　明彦</t>
  </si>
  <si>
    <t>小児科</t>
  </si>
  <si>
    <t>是松　聖悟</t>
  </si>
  <si>
    <t>水川　淳</t>
  </si>
  <si>
    <t>小江戸眼科内科　白内障・緑内障・糖尿病クリニック</t>
  </si>
  <si>
    <t>川越市脇田本町15-12東上パールビル1F</t>
  </si>
  <si>
    <t>049-247-8777</t>
  </si>
  <si>
    <t>庄司　拓平</t>
  </si>
  <si>
    <t>かわごえ桂田クリニック</t>
  </si>
  <si>
    <t>川越市岸町2-3-29</t>
  </si>
  <si>
    <t>049-265-6413</t>
  </si>
  <si>
    <t>胃腸内科、消化器内科、外科</t>
  </si>
  <si>
    <t>桂田　純二郎</t>
  </si>
  <si>
    <t>川越耳科学クリニック</t>
  </si>
  <si>
    <t>大和田　聡子</t>
  </si>
  <si>
    <t>そしゃく機能を除く</t>
  </si>
  <si>
    <t>齊藤　真紀</t>
  </si>
  <si>
    <t>けんゆうクリニック</t>
  </si>
  <si>
    <t>川越市小室283-1</t>
  </si>
  <si>
    <t>050-5536-6498</t>
  </si>
  <si>
    <t>耳鼻咽喉科</t>
  </si>
  <si>
    <t>粕谷　健人</t>
  </si>
  <si>
    <t>戸田　美波</t>
  </si>
  <si>
    <t>髙嶋　正利</t>
  </si>
  <si>
    <t>消化器外科</t>
  </si>
  <si>
    <t>得丸　重夫</t>
  </si>
  <si>
    <t>宮澤　美季</t>
  </si>
  <si>
    <t>牟田　優</t>
  </si>
  <si>
    <t>梁　京賢</t>
  </si>
  <si>
    <t>名越　澄子</t>
  </si>
  <si>
    <t>整形外科</t>
  </si>
  <si>
    <t>乾　洋</t>
  </si>
  <si>
    <t>はら脳神経・頭痛クリニック</t>
  </si>
  <si>
    <t>川越市宮元町34-10</t>
  </si>
  <si>
    <t>049-272-7577</t>
  </si>
  <si>
    <t>脳神経内科</t>
  </si>
  <si>
    <t>原　渉</t>
  </si>
  <si>
    <t>鈴木　貴英</t>
  </si>
  <si>
    <t>鈴木　康一</t>
  </si>
  <si>
    <t>徳永　千穂</t>
  </si>
  <si>
    <t>川越市新富町２－２１－８</t>
  </si>
  <si>
    <t>心臓血管外科</t>
  </si>
  <si>
    <t>南古谷病院</t>
  </si>
  <si>
    <t>川越市大字久下戸110番地</t>
  </si>
  <si>
    <t>一般・消化器外科</t>
  </si>
  <si>
    <t>曽山　鋼一</t>
  </si>
  <si>
    <t>藤居　隆太</t>
  </si>
  <si>
    <t>※行定病院分２名（延３）削除済み、中村外科,川越西口診療所も見え消し</t>
  </si>
  <si>
    <t>内訳：平、音、言、そ（１名）、肢体（１名）、心臓（１名）、ぼう直（１名）、肝臓（１名）</t>
  </si>
  <si>
    <t>さくら小江戸クリニック</t>
  </si>
  <si>
    <t>川越市菅原町22-16　BS菅原町ビル5階</t>
  </si>
  <si>
    <t>049-236-3385</t>
  </si>
  <si>
    <t>松本　啓成</t>
  </si>
  <si>
    <t>永本　将一</t>
  </si>
  <si>
    <t>北山　沙知</t>
  </si>
  <si>
    <t>しらさき川越クリニック</t>
  </si>
  <si>
    <t>川越市上野田３５－８８</t>
  </si>
  <si>
    <t>049-220-9900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</si>
</sst>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00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shrinkToFit="1"/>
      <protection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14" xfId="61" applyFont="1" applyBorder="1" applyAlignment="1">
      <alignment horizontal="left" vertical="center" shrinkToFit="1"/>
      <protection/>
    </xf>
    <xf numFmtId="0" fontId="6" fillId="0" borderId="10" xfId="61" applyFont="1" applyBorder="1" applyAlignment="1">
      <alignment vertical="center" shrinkToFit="1"/>
      <protection/>
    </xf>
    <xf numFmtId="0" fontId="6" fillId="0" borderId="10" xfId="61" applyFont="1" applyBorder="1" applyAlignment="1">
      <alignment horizontal="left" vertical="center" shrinkToFit="1"/>
      <protection/>
    </xf>
    <xf numFmtId="0" fontId="6" fillId="0" borderId="20" xfId="61" applyFont="1" applyBorder="1" applyAlignment="1">
      <alignment vertical="center" shrinkToFit="1"/>
      <protection/>
    </xf>
    <xf numFmtId="0" fontId="6" fillId="0" borderId="20" xfId="61" applyFont="1" applyBorder="1" applyAlignment="1">
      <alignment horizontal="left" vertical="center" shrinkToFit="1"/>
      <protection/>
    </xf>
    <xf numFmtId="0" fontId="6" fillId="0" borderId="15" xfId="61" applyFont="1" applyBorder="1" applyAlignment="1">
      <alignment horizontal="center" shrinkToFit="1"/>
      <protection/>
    </xf>
    <xf numFmtId="0" fontId="6" fillId="0" borderId="21" xfId="61" applyFont="1" applyBorder="1" applyAlignment="1">
      <alignment horizontal="center" shrinkToFit="1"/>
      <protection/>
    </xf>
    <xf numFmtId="0" fontId="6" fillId="0" borderId="23" xfId="0" applyFont="1" applyBorder="1" applyAlignment="1">
      <alignment vertical="center" shrinkToFit="1"/>
    </xf>
    <xf numFmtId="0" fontId="5" fillId="0" borderId="13" xfId="61" applyFont="1" applyBorder="1" applyAlignment="1">
      <alignment horizontal="center" vertical="center" shrinkToFit="1"/>
      <protection/>
    </xf>
    <xf numFmtId="0" fontId="0" fillId="0" borderId="20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8" fillId="0" borderId="10" xfId="0" applyFont="1" applyBorder="1" applyAlignment="1">
      <alignment vertical="center" wrapText="1" shrinkToFit="1"/>
    </xf>
    <xf numFmtId="0" fontId="6" fillId="0" borderId="19" xfId="61" applyFont="1" applyBorder="1" applyAlignment="1">
      <alignment horizontal="left" vertical="center" shrinkToFit="1"/>
      <protection/>
    </xf>
    <xf numFmtId="0" fontId="8" fillId="0" borderId="20" xfId="0" applyFont="1" applyBorder="1" applyAlignment="1">
      <alignment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9" xfId="61" applyFont="1" applyBorder="1" applyAlignment="1">
      <alignment horizontal="left" vertical="center" shrinkToFit="1"/>
      <protection/>
    </xf>
    <xf numFmtId="0" fontId="6" fillId="0" borderId="30" xfId="61" applyFont="1" applyBorder="1" applyAlignment="1">
      <alignment vertical="center" shrinkToFit="1"/>
      <protection/>
    </xf>
    <xf numFmtId="0" fontId="6" fillId="0" borderId="30" xfId="61" applyFont="1" applyBorder="1" applyAlignment="1">
      <alignment horizontal="left" vertical="center" shrinkToFit="1"/>
      <protection/>
    </xf>
    <xf numFmtId="0" fontId="6" fillId="0" borderId="31" xfId="61" applyFont="1" applyBorder="1" applyAlignment="1">
      <alignment horizontal="center" shrinkToFit="1"/>
      <protection/>
    </xf>
    <xf numFmtId="0" fontId="6" fillId="0" borderId="0" xfId="0" applyFont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_視覚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92"/>
  <sheetViews>
    <sheetView workbookViewId="0" topLeftCell="A1">
      <selection activeCell="D13" sqref="D13"/>
    </sheetView>
  </sheetViews>
  <sheetFormatPr defaultColWidth="9.00390625" defaultRowHeight="13.5"/>
  <cols>
    <col min="2" max="2" width="13.625" style="0" customWidth="1"/>
    <col min="3" max="3" width="18.625" style="0" customWidth="1"/>
  </cols>
  <sheetData>
    <row r="1" spans="9:16" ht="13.5">
      <c r="I1" s="56"/>
      <c r="J1" s="56"/>
      <c r="K1" s="56"/>
      <c r="L1" s="56"/>
      <c r="M1" s="56"/>
      <c r="N1" s="56"/>
      <c r="O1" s="56"/>
      <c r="P1" s="56"/>
    </row>
    <row r="2" spans="2:16" ht="18" customHeight="1">
      <c r="B2" s="2" t="s">
        <v>29</v>
      </c>
      <c r="C2" s="2">
        <f>COUNTA('視覚'!$A$4:$A$10005)</f>
        <v>15</v>
      </c>
      <c r="I2" s="48"/>
      <c r="J2" s="56"/>
      <c r="K2" s="56"/>
      <c r="L2" s="56"/>
      <c r="M2" s="55"/>
      <c r="N2" s="56"/>
      <c r="O2" s="56"/>
      <c r="P2" s="56"/>
    </row>
    <row r="3" spans="2:16" ht="18" customHeight="1">
      <c r="B3" s="2" t="s">
        <v>30</v>
      </c>
      <c r="C3" s="2">
        <f>COUNTA('聴覚'!$A$4:$A$10019)</f>
        <v>34</v>
      </c>
      <c r="I3" s="48"/>
      <c r="J3" s="56"/>
      <c r="K3" s="56"/>
      <c r="L3" s="56"/>
      <c r="M3" s="55"/>
      <c r="N3" s="56"/>
      <c r="O3" s="56"/>
      <c r="P3" s="56"/>
    </row>
    <row r="4" spans="2:16" ht="18" customHeight="1">
      <c r="B4" s="2" t="s">
        <v>31</v>
      </c>
      <c r="C4" s="2">
        <f>COUNTA('肢体不自由'!$A$4:$A$10028)</f>
        <v>85</v>
      </c>
      <c r="E4" t="s">
        <v>502</v>
      </c>
      <c r="I4" s="48"/>
      <c r="J4" s="56"/>
      <c r="K4" s="56"/>
      <c r="L4" s="56"/>
      <c r="M4" s="55"/>
      <c r="N4" s="56"/>
      <c r="O4" s="56"/>
      <c r="P4" s="56"/>
    </row>
    <row r="5" spans="2:16" ht="18" customHeight="1">
      <c r="B5" s="2" t="s">
        <v>32</v>
      </c>
      <c r="C5" s="2">
        <f>COUNTA('心臓'!$A$4:$A$9999)</f>
        <v>16</v>
      </c>
      <c r="I5" s="48"/>
      <c r="J5" s="56"/>
      <c r="K5" s="56"/>
      <c r="L5" s="56"/>
      <c r="M5" s="55"/>
      <c r="N5" s="56"/>
      <c r="O5" s="56"/>
      <c r="P5" s="56"/>
    </row>
    <row r="6" spans="2:16" ht="18" customHeight="1">
      <c r="B6" s="2" t="s">
        <v>33</v>
      </c>
      <c r="C6" s="2">
        <f>COUNTA('じん臓'!$A$4:$A$10004)</f>
        <v>21</v>
      </c>
      <c r="I6" s="48"/>
      <c r="J6" s="56"/>
      <c r="K6" s="56"/>
      <c r="L6" s="56"/>
      <c r="M6" s="55"/>
      <c r="N6" s="56"/>
      <c r="O6" s="56"/>
      <c r="P6" s="56"/>
    </row>
    <row r="7" spans="2:16" ht="18" customHeight="1">
      <c r="B7" s="2" t="s">
        <v>35</v>
      </c>
      <c r="C7" s="2">
        <f>COUNTA('呼吸器'!$A$4:$A$9994)</f>
        <v>17</v>
      </c>
      <c r="I7" s="48"/>
      <c r="J7" s="56"/>
      <c r="K7" s="56"/>
      <c r="L7" s="56"/>
      <c r="M7" s="55"/>
      <c r="N7" s="56"/>
      <c r="O7" s="56"/>
      <c r="P7" s="56"/>
    </row>
    <row r="8" spans="2:16" ht="18" customHeight="1">
      <c r="B8" s="2" t="s">
        <v>34</v>
      </c>
      <c r="C8" s="2">
        <f>COUNTA('ぼう直'!$A$4:$A$10016)</f>
        <v>47</v>
      </c>
      <c r="I8" s="48"/>
      <c r="J8" s="56"/>
      <c r="K8" s="56"/>
      <c r="L8" s="56"/>
      <c r="M8" s="55"/>
      <c r="N8" s="56"/>
      <c r="O8" s="56"/>
      <c r="P8" s="56"/>
    </row>
    <row r="9" spans="2:16" ht="18" customHeight="1">
      <c r="B9" s="2" t="s">
        <v>36</v>
      </c>
      <c r="C9" s="2">
        <f>COUNTA('小腸'!$A$4:$A$10004)</f>
        <v>13</v>
      </c>
      <c r="I9" s="48"/>
      <c r="J9" s="56"/>
      <c r="K9" s="56"/>
      <c r="L9" s="56"/>
      <c r="M9" s="55"/>
      <c r="N9" s="56"/>
      <c r="O9" s="56"/>
      <c r="P9" s="56"/>
    </row>
    <row r="10" spans="2:16" ht="18" customHeight="1">
      <c r="B10" s="2" t="s">
        <v>37</v>
      </c>
      <c r="C10" s="2">
        <f>COUNTA('免疫'!$A$4:$A$9997)</f>
        <v>2</v>
      </c>
      <c r="I10" s="48"/>
      <c r="J10" s="56"/>
      <c r="K10" s="56"/>
      <c r="L10" s="56"/>
      <c r="M10" s="55"/>
      <c r="N10" s="56"/>
      <c r="O10" s="56"/>
      <c r="P10" s="56"/>
    </row>
    <row r="11" spans="2:16" ht="18" customHeight="1" thickBot="1">
      <c r="B11" s="31" t="s">
        <v>250</v>
      </c>
      <c r="C11" s="31">
        <f>COUNTA('肝臓'!$A$4:$A$10002)</f>
        <v>12</v>
      </c>
      <c r="I11" s="48"/>
      <c r="J11" s="56"/>
      <c r="K11" s="56"/>
      <c r="L11" s="56"/>
      <c r="M11" s="55"/>
      <c r="N11" s="56"/>
      <c r="O11" s="56"/>
      <c r="P11" s="56"/>
    </row>
    <row r="12" spans="2:16" ht="15" thickBot="1" thickTop="1">
      <c r="B12" s="32" t="s">
        <v>231</v>
      </c>
      <c r="C12" s="33">
        <f>SUM(C2:C11)</f>
        <v>262</v>
      </c>
      <c r="E12" t="s">
        <v>639</v>
      </c>
      <c r="I12" s="48"/>
      <c r="J12" s="56"/>
      <c r="K12" s="56"/>
      <c r="L12" s="56"/>
      <c r="M12" s="55"/>
      <c r="N12" s="56"/>
      <c r="O12" s="56"/>
      <c r="P12" s="56"/>
    </row>
    <row r="13" spans="5:16" ht="14.25" thickTop="1">
      <c r="E13" t="s">
        <v>640</v>
      </c>
      <c r="I13" s="48"/>
      <c r="J13" s="56"/>
      <c r="K13" s="56"/>
      <c r="L13" s="56"/>
      <c r="M13" s="55"/>
      <c r="N13" s="56"/>
      <c r="O13" s="56"/>
      <c r="P13" s="56"/>
    </row>
    <row r="14" spans="9:16" ht="13.5">
      <c r="I14" s="48"/>
      <c r="J14" s="56"/>
      <c r="K14" s="56"/>
      <c r="L14" s="56"/>
      <c r="M14" s="55"/>
      <c r="N14" s="56"/>
      <c r="O14" s="56"/>
      <c r="P14" s="56"/>
    </row>
    <row r="15" spans="9:16" ht="13.5">
      <c r="I15" s="48"/>
      <c r="J15" s="56"/>
      <c r="K15" s="56"/>
      <c r="L15" s="56"/>
      <c r="M15" s="48"/>
      <c r="N15" s="56"/>
      <c r="O15" s="56"/>
      <c r="P15" s="56"/>
    </row>
    <row r="16" spans="9:16" ht="13.5">
      <c r="I16" s="48"/>
      <c r="J16" s="56"/>
      <c r="K16" s="56"/>
      <c r="L16" s="56"/>
      <c r="M16" s="55"/>
      <c r="N16" s="56"/>
      <c r="O16" s="56"/>
      <c r="P16" s="56"/>
    </row>
    <row r="17" spans="9:16" ht="13.5">
      <c r="I17" s="48"/>
      <c r="J17" s="56"/>
      <c r="K17" s="56"/>
      <c r="L17" s="56"/>
      <c r="M17" s="55"/>
      <c r="N17" s="56"/>
      <c r="O17" s="56"/>
      <c r="P17" s="56"/>
    </row>
    <row r="18" spans="9:16" ht="13.5">
      <c r="I18" s="60"/>
      <c r="J18" s="56"/>
      <c r="K18" s="56"/>
      <c r="L18" s="56"/>
      <c r="M18" s="55"/>
      <c r="N18" s="56"/>
      <c r="O18" s="56"/>
      <c r="P18" s="56"/>
    </row>
    <row r="19" spans="9:16" ht="13.5">
      <c r="I19" s="55"/>
      <c r="J19" s="56"/>
      <c r="K19" s="56"/>
      <c r="L19" s="56"/>
      <c r="M19" s="55"/>
      <c r="N19" s="56"/>
      <c r="O19" s="56"/>
      <c r="P19" s="56"/>
    </row>
    <row r="20" spans="9:16" ht="13.5">
      <c r="I20" s="48"/>
      <c r="J20" s="56"/>
      <c r="K20" s="56"/>
      <c r="L20" s="56"/>
      <c r="M20" s="55"/>
      <c r="N20" s="56"/>
      <c r="O20" s="56"/>
      <c r="P20" s="56"/>
    </row>
    <row r="21" spans="9:16" ht="13.5">
      <c r="I21" s="48"/>
      <c r="J21" s="56"/>
      <c r="K21" s="56"/>
      <c r="L21" s="56"/>
      <c r="M21" s="55"/>
      <c r="N21" s="56"/>
      <c r="O21" s="56"/>
      <c r="P21" s="56"/>
    </row>
    <row r="22" spans="9:16" ht="13.5">
      <c r="I22" s="48"/>
      <c r="J22" s="56"/>
      <c r="K22" s="56"/>
      <c r="L22" s="56"/>
      <c r="M22" s="55"/>
      <c r="N22" s="56"/>
      <c r="O22" s="56"/>
      <c r="P22" s="56"/>
    </row>
    <row r="23" spans="9:16" ht="13.5">
      <c r="I23" s="48"/>
      <c r="J23" s="56"/>
      <c r="K23" s="56"/>
      <c r="L23" s="56"/>
      <c r="M23" s="55"/>
      <c r="N23" s="56"/>
      <c r="O23" s="56"/>
      <c r="P23" s="56"/>
    </row>
    <row r="24" spans="9:16" ht="13.5">
      <c r="I24" s="48"/>
      <c r="J24" s="56"/>
      <c r="K24" s="56"/>
      <c r="L24" s="56"/>
      <c r="M24" s="55"/>
      <c r="N24" s="56"/>
      <c r="O24" s="56"/>
      <c r="P24" s="56"/>
    </row>
    <row r="25" spans="9:16" ht="13.5">
      <c r="I25" s="48"/>
      <c r="J25" s="56"/>
      <c r="K25" s="56"/>
      <c r="L25" s="56"/>
      <c r="M25" s="55"/>
      <c r="N25" s="56"/>
      <c r="O25" s="56"/>
      <c r="P25" s="56"/>
    </row>
    <row r="26" spans="9:16" ht="13.5">
      <c r="I26" s="48"/>
      <c r="J26" s="56"/>
      <c r="K26" s="56"/>
      <c r="L26" s="56"/>
      <c r="M26" s="55"/>
      <c r="N26" s="56"/>
      <c r="O26" s="56"/>
      <c r="P26" s="56"/>
    </row>
    <row r="27" spans="9:16" ht="13.5">
      <c r="I27" s="48"/>
      <c r="J27" s="56"/>
      <c r="K27" s="56"/>
      <c r="L27" s="56"/>
      <c r="M27" s="55"/>
      <c r="N27" s="56"/>
      <c r="O27" s="56"/>
      <c r="P27" s="56"/>
    </row>
    <row r="28" spans="9:16" ht="13.5">
      <c r="I28" s="48"/>
      <c r="J28" s="56"/>
      <c r="K28" s="56"/>
      <c r="L28" s="56"/>
      <c r="M28" s="55"/>
      <c r="N28" s="56"/>
      <c r="O28" s="56"/>
      <c r="P28" s="56"/>
    </row>
    <row r="29" spans="9:16" ht="13.5">
      <c r="I29" s="48"/>
      <c r="J29" s="56"/>
      <c r="K29" s="56"/>
      <c r="L29" s="56"/>
      <c r="M29" s="55"/>
      <c r="N29" s="56"/>
      <c r="O29" s="56"/>
      <c r="P29" s="56"/>
    </row>
    <row r="30" spans="9:16" ht="13.5">
      <c r="I30" s="48"/>
      <c r="J30" s="56"/>
      <c r="K30" s="56"/>
      <c r="L30" s="56"/>
      <c r="M30" s="55"/>
      <c r="N30" s="56"/>
      <c r="O30" s="56"/>
      <c r="P30" s="56"/>
    </row>
    <row r="31" spans="9:16" ht="13.5">
      <c r="I31" s="48"/>
      <c r="J31" s="56"/>
      <c r="K31" s="56"/>
      <c r="L31" s="56"/>
      <c r="M31" s="55"/>
      <c r="N31" s="56"/>
      <c r="O31" s="56"/>
      <c r="P31" s="56"/>
    </row>
    <row r="32" spans="9:16" ht="13.5">
      <c r="I32" s="60"/>
      <c r="J32" s="56"/>
      <c r="K32" s="56"/>
      <c r="L32" s="56"/>
      <c r="M32" s="55"/>
      <c r="N32" s="56"/>
      <c r="O32" s="56"/>
      <c r="P32" s="56"/>
    </row>
    <row r="33" spans="9:16" ht="13.5">
      <c r="I33" s="48"/>
      <c r="J33" s="56"/>
      <c r="K33" s="56"/>
      <c r="L33" s="56"/>
      <c r="M33" s="55"/>
      <c r="N33" s="56"/>
      <c r="O33" s="56"/>
      <c r="P33" s="56"/>
    </row>
    <row r="34" spans="9:16" ht="13.5">
      <c r="I34" s="48"/>
      <c r="J34" s="56"/>
      <c r="K34" s="56"/>
      <c r="L34" s="56"/>
      <c r="M34" s="55"/>
      <c r="N34" s="56"/>
      <c r="O34" s="56"/>
      <c r="P34" s="56"/>
    </row>
    <row r="35" spans="9:16" ht="13.5">
      <c r="I35" s="48"/>
      <c r="J35" s="56"/>
      <c r="K35" s="56"/>
      <c r="L35" s="56"/>
      <c r="M35" s="55"/>
      <c r="N35" s="56"/>
      <c r="O35" s="56"/>
      <c r="P35" s="56"/>
    </row>
    <row r="36" spans="9:16" ht="13.5">
      <c r="I36" s="48"/>
      <c r="J36" s="56"/>
      <c r="K36" s="56"/>
      <c r="L36" s="56"/>
      <c r="M36" s="55"/>
      <c r="N36" s="56"/>
      <c r="O36" s="56"/>
      <c r="P36" s="56"/>
    </row>
    <row r="37" spans="9:16" ht="13.5">
      <c r="I37" s="48"/>
      <c r="J37" s="56"/>
      <c r="K37" s="56"/>
      <c r="L37" s="56"/>
      <c r="M37" s="55"/>
      <c r="N37" s="56"/>
      <c r="O37" s="56"/>
      <c r="P37" s="56"/>
    </row>
    <row r="38" spans="9:16" ht="13.5">
      <c r="I38" s="48"/>
      <c r="J38" s="56"/>
      <c r="K38" s="56"/>
      <c r="L38" s="56"/>
      <c r="M38" s="55"/>
      <c r="N38" s="56"/>
      <c r="O38" s="56"/>
      <c r="P38" s="56"/>
    </row>
    <row r="39" spans="9:16" ht="13.5">
      <c r="I39" s="48"/>
      <c r="J39" s="56"/>
      <c r="K39" s="56"/>
      <c r="L39" s="56"/>
      <c r="M39" s="55"/>
      <c r="N39" s="56"/>
      <c r="O39" s="56"/>
      <c r="P39" s="56"/>
    </row>
    <row r="40" spans="9:16" ht="13.5">
      <c r="I40" s="48"/>
      <c r="J40" s="56"/>
      <c r="K40" s="56"/>
      <c r="L40" s="56"/>
      <c r="M40" s="55"/>
      <c r="N40" s="56"/>
      <c r="O40" s="56"/>
      <c r="P40" s="56"/>
    </row>
    <row r="41" spans="9:16" ht="13.5">
      <c r="I41" s="48"/>
      <c r="J41" s="56"/>
      <c r="K41" s="56"/>
      <c r="L41" s="56"/>
      <c r="M41" s="58"/>
      <c r="N41" s="56"/>
      <c r="O41" s="56"/>
      <c r="P41" s="56"/>
    </row>
    <row r="42" spans="9:16" ht="13.5">
      <c r="I42" s="48"/>
      <c r="J42" s="56"/>
      <c r="K42" s="56"/>
      <c r="L42" s="56"/>
      <c r="M42" s="55"/>
      <c r="N42" s="56"/>
      <c r="O42" s="56"/>
      <c r="P42" s="56"/>
    </row>
    <row r="43" spans="9:16" ht="13.5">
      <c r="I43" s="48"/>
      <c r="J43" s="56"/>
      <c r="K43" s="56"/>
      <c r="L43" s="56"/>
      <c r="M43" s="55"/>
      <c r="N43" s="56"/>
      <c r="O43" s="56"/>
      <c r="P43" s="56"/>
    </row>
    <row r="44" spans="9:16" ht="13.5">
      <c r="I44" s="48"/>
      <c r="J44" s="56"/>
      <c r="K44" s="56"/>
      <c r="L44" s="56"/>
      <c r="M44" s="55"/>
      <c r="N44" s="56"/>
      <c r="O44" s="56"/>
      <c r="P44" s="56"/>
    </row>
    <row r="45" spans="9:16" ht="13.5">
      <c r="I45" s="48"/>
      <c r="J45" s="56"/>
      <c r="K45" s="56"/>
      <c r="L45" s="56"/>
      <c r="M45" s="55"/>
      <c r="N45" s="56"/>
      <c r="O45" s="56"/>
      <c r="P45" s="56"/>
    </row>
    <row r="46" spans="9:16" ht="13.5">
      <c r="I46" s="48"/>
      <c r="J46" s="56"/>
      <c r="K46" s="56"/>
      <c r="L46" s="56"/>
      <c r="M46" s="55"/>
      <c r="N46" s="56"/>
      <c r="O46" s="56"/>
      <c r="P46" s="56"/>
    </row>
    <row r="47" spans="9:16" ht="13.5">
      <c r="I47" s="48"/>
      <c r="J47" s="56"/>
      <c r="K47" s="56"/>
      <c r="L47" s="56"/>
      <c r="M47" s="55"/>
      <c r="N47" s="56"/>
      <c r="O47" s="56"/>
      <c r="P47" s="56"/>
    </row>
    <row r="48" spans="9:16" ht="13.5">
      <c r="I48" s="48"/>
      <c r="J48" s="56"/>
      <c r="K48" s="56"/>
      <c r="L48" s="56"/>
      <c r="M48" s="55"/>
      <c r="N48" s="56"/>
      <c r="O48" s="56"/>
      <c r="P48" s="56"/>
    </row>
    <row r="49" spans="9:16" ht="13.5">
      <c r="I49" s="48"/>
      <c r="J49" s="56"/>
      <c r="K49" s="56"/>
      <c r="L49" s="56"/>
      <c r="M49" s="55"/>
      <c r="N49" s="56"/>
      <c r="O49" s="56"/>
      <c r="P49" s="56"/>
    </row>
    <row r="50" spans="9:16" ht="13.5">
      <c r="I50" s="48"/>
      <c r="J50" s="56"/>
      <c r="K50" s="56"/>
      <c r="L50" s="56"/>
      <c r="M50" s="55"/>
      <c r="N50" s="56"/>
      <c r="O50" s="56"/>
      <c r="P50" s="56"/>
    </row>
    <row r="51" spans="9:16" ht="13.5">
      <c r="I51" s="48"/>
      <c r="J51" s="56"/>
      <c r="K51" s="56"/>
      <c r="L51" s="56"/>
      <c r="M51" s="55"/>
      <c r="N51" s="56"/>
      <c r="O51" s="56"/>
      <c r="P51" s="56"/>
    </row>
    <row r="52" spans="9:16" ht="13.5">
      <c r="I52" s="48"/>
      <c r="J52" s="56"/>
      <c r="K52" s="56"/>
      <c r="L52" s="56"/>
      <c r="M52" s="55"/>
      <c r="N52" s="56"/>
      <c r="O52" s="56"/>
      <c r="P52" s="56"/>
    </row>
    <row r="53" spans="9:16" ht="13.5">
      <c r="I53" s="48"/>
      <c r="J53" s="56"/>
      <c r="K53" s="56"/>
      <c r="L53" s="56"/>
      <c r="M53" s="55"/>
      <c r="N53" s="56"/>
      <c r="O53" s="56"/>
      <c r="P53" s="56"/>
    </row>
    <row r="54" spans="9:16" ht="13.5">
      <c r="I54" s="48"/>
      <c r="J54" s="56"/>
      <c r="K54" s="56"/>
      <c r="L54" s="56"/>
      <c r="M54" s="55"/>
      <c r="N54" s="56"/>
      <c r="O54" s="56"/>
      <c r="P54" s="56"/>
    </row>
    <row r="55" spans="9:16" ht="13.5">
      <c r="I55" s="48"/>
      <c r="J55" s="56"/>
      <c r="K55" s="56"/>
      <c r="L55" s="56"/>
      <c r="M55" s="55"/>
      <c r="N55" s="56"/>
      <c r="O55" s="56"/>
      <c r="P55" s="56"/>
    </row>
    <row r="56" spans="9:16" ht="13.5">
      <c r="I56" s="48"/>
      <c r="J56" s="56"/>
      <c r="K56" s="56"/>
      <c r="L56" s="56"/>
      <c r="M56" s="55"/>
      <c r="N56" s="56"/>
      <c r="O56" s="56"/>
      <c r="P56" s="56"/>
    </row>
    <row r="57" spans="9:16" ht="13.5">
      <c r="I57" s="48"/>
      <c r="J57" s="56"/>
      <c r="K57" s="56"/>
      <c r="L57" s="56"/>
      <c r="M57" s="55"/>
      <c r="N57" s="56"/>
      <c r="O57" s="56"/>
      <c r="P57" s="56"/>
    </row>
    <row r="58" spans="9:16" ht="13.5">
      <c r="I58" s="48"/>
      <c r="J58" s="56"/>
      <c r="K58" s="56"/>
      <c r="L58" s="56"/>
      <c r="M58" s="55"/>
      <c r="N58" s="56"/>
      <c r="O58" s="56"/>
      <c r="P58" s="56"/>
    </row>
    <row r="59" spans="9:16" ht="13.5">
      <c r="I59" s="48"/>
      <c r="J59" s="56"/>
      <c r="K59" s="56"/>
      <c r="L59" s="56"/>
      <c r="M59" s="55"/>
      <c r="N59" s="56"/>
      <c r="O59" s="56"/>
      <c r="P59" s="56"/>
    </row>
    <row r="60" spans="9:16" ht="13.5">
      <c r="I60" s="48"/>
      <c r="J60" s="56"/>
      <c r="K60" s="56"/>
      <c r="L60" s="56"/>
      <c r="M60" s="55"/>
      <c r="N60" s="56"/>
      <c r="O60" s="56"/>
      <c r="P60" s="56"/>
    </row>
    <row r="61" spans="9:16" ht="13.5">
      <c r="I61" s="48"/>
      <c r="J61" s="56"/>
      <c r="K61" s="56"/>
      <c r="L61" s="56"/>
      <c r="M61" s="55"/>
      <c r="N61" s="56"/>
      <c r="O61" s="56"/>
      <c r="P61" s="56"/>
    </row>
    <row r="62" spans="9:16" ht="13.5">
      <c r="I62" s="48"/>
      <c r="J62" s="56"/>
      <c r="K62" s="56"/>
      <c r="L62" s="56"/>
      <c r="M62" s="55"/>
      <c r="N62" s="56"/>
      <c r="O62" s="56"/>
      <c r="P62" s="56"/>
    </row>
    <row r="63" spans="9:16" ht="13.5">
      <c r="I63" s="48"/>
      <c r="J63" s="56"/>
      <c r="K63" s="56"/>
      <c r="L63" s="56"/>
      <c r="M63" s="55"/>
      <c r="N63" s="56"/>
      <c r="O63" s="56"/>
      <c r="P63" s="56"/>
    </row>
    <row r="64" spans="9:16" ht="13.5">
      <c r="I64" s="48"/>
      <c r="J64" s="56"/>
      <c r="K64" s="56"/>
      <c r="L64" s="56"/>
      <c r="M64" s="55"/>
      <c r="N64" s="56"/>
      <c r="O64" s="56"/>
      <c r="P64" s="56"/>
    </row>
    <row r="65" spans="9:16" ht="13.5">
      <c r="I65" s="48"/>
      <c r="J65" s="56"/>
      <c r="K65" s="56"/>
      <c r="L65" s="56"/>
      <c r="M65" s="59"/>
      <c r="N65" s="56"/>
      <c r="O65" s="56"/>
      <c r="P65" s="56"/>
    </row>
    <row r="66" spans="9:16" ht="13.5">
      <c r="I66" s="48"/>
      <c r="J66" s="56"/>
      <c r="K66" s="56"/>
      <c r="L66" s="56"/>
      <c r="M66" s="55"/>
      <c r="N66" s="56"/>
      <c r="O66" s="56"/>
      <c r="P66" s="56"/>
    </row>
    <row r="67" spans="9:16" ht="13.5">
      <c r="I67" s="48"/>
      <c r="J67" s="56"/>
      <c r="K67" s="56"/>
      <c r="L67" s="56"/>
      <c r="M67" s="55"/>
      <c r="N67" s="56"/>
      <c r="O67" s="56"/>
      <c r="P67" s="56"/>
    </row>
    <row r="68" spans="9:16" ht="13.5">
      <c r="I68" s="48"/>
      <c r="J68" s="56"/>
      <c r="K68" s="56"/>
      <c r="L68" s="56"/>
      <c r="M68" s="55"/>
      <c r="N68" s="56"/>
      <c r="O68" s="56"/>
      <c r="P68" s="56"/>
    </row>
    <row r="69" spans="9:16" ht="13.5">
      <c r="I69" s="48"/>
      <c r="J69" s="56"/>
      <c r="K69" s="56"/>
      <c r="L69" s="56"/>
      <c r="M69" s="55"/>
      <c r="N69" s="56"/>
      <c r="O69" s="56"/>
      <c r="P69" s="56"/>
    </row>
    <row r="70" spans="9:16" ht="13.5">
      <c r="I70" s="48"/>
      <c r="J70" s="56"/>
      <c r="K70" s="56"/>
      <c r="L70" s="56"/>
      <c r="M70" s="55"/>
      <c r="N70" s="56"/>
      <c r="O70" s="56"/>
      <c r="P70" s="56"/>
    </row>
    <row r="71" spans="9:16" ht="13.5">
      <c r="I71" s="48"/>
      <c r="J71" s="56"/>
      <c r="K71" s="56"/>
      <c r="L71" s="56"/>
      <c r="M71" s="55"/>
      <c r="N71" s="56"/>
      <c r="O71" s="56"/>
      <c r="P71" s="56"/>
    </row>
    <row r="72" spans="9:16" ht="13.5">
      <c r="I72" s="48"/>
      <c r="J72" s="56"/>
      <c r="K72" s="56"/>
      <c r="L72" s="56"/>
      <c r="M72" s="55"/>
      <c r="N72" s="56"/>
      <c r="O72" s="56"/>
      <c r="P72" s="56"/>
    </row>
    <row r="73" spans="9:16" ht="13.5">
      <c r="I73" s="48"/>
      <c r="J73" s="56"/>
      <c r="K73" s="56"/>
      <c r="L73" s="56"/>
      <c r="M73" s="59"/>
      <c r="N73" s="56"/>
      <c r="O73" s="56"/>
      <c r="P73" s="56"/>
    </row>
    <row r="74" spans="9:16" ht="13.5">
      <c r="I74" s="48"/>
      <c r="J74" s="56"/>
      <c r="K74" s="56"/>
      <c r="L74" s="56"/>
      <c r="M74" s="55"/>
      <c r="N74" s="56"/>
      <c r="O74" s="56"/>
      <c r="P74" s="56"/>
    </row>
    <row r="75" spans="9:16" ht="13.5">
      <c r="I75" s="48"/>
      <c r="J75" s="56"/>
      <c r="K75" s="56"/>
      <c r="L75" s="56"/>
      <c r="M75" s="55"/>
      <c r="N75" s="56"/>
      <c r="O75" s="56"/>
      <c r="P75" s="56"/>
    </row>
    <row r="76" spans="9:16" ht="13.5">
      <c r="I76" s="48"/>
      <c r="J76" s="56"/>
      <c r="K76" s="56"/>
      <c r="L76" s="56"/>
      <c r="M76" s="55"/>
      <c r="N76" s="56"/>
      <c r="O76" s="56"/>
      <c r="P76" s="56"/>
    </row>
    <row r="77" spans="9:16" ht="13.5">
      <c r="I77" s="48"/>
      <c r="J77" s="56"/>
      <c r="K77" s="56"/>
      <c r="L77" s="56"/>
      <c r="M77" s="55"/>
      <c r="N77" s="56"/>
      <c r="O77" s="56"/>
      <c r="P77" s="56"/>
    </row>
    <row r="78" spans="9:16" ht="13.5">
      <c r="I78" s="48"/>
      <c r="J78" s="56"/>
      <c r="K78" s="56"/>
      <c r="L78" s="56"/>
      <c r="M78" s="55"/>
      <c r="N78" s="56"/>
      <c r="O78" s="56"/>
      <c r="P78" s="56"/>
    </row>
    <row r="79" spans="9:16" ht="13.5">
      <c r="I79" s="48"/>
      <c r="J79" s="56"/>
      <c r="K79" s="56"/>
      <c r="L79" s="56"/>
      <c r="M79" s="55"/>
      <c r="N79" s="56"/>
      <c r="O79" s="56"/>
      <c r="P79" s="56"/>
    </row>
    <row r="80" spans="9:16" ht="13.5">
      <c r="I80" s="48"/>
      <c r="J80" s="56"/>
      <c r="K80" s="56"/>
      <c r="L80" s="56"/>
      <c r="M80" s="55"/>
      <c r="N80" s="56"/>
      <c r="O80" s="56"/>
      <c r="P80" s="56"/>
    </row>
    <row r="81" spans="9:16" ht="13.5">
      <c r="I81" s="48"/>
      <c r="J81" s="56"/>
      <c r="K81" s="56"/>
      <c r="L81" s="56"/>
      <c r="M81" s="55"/>
      <c r="N81" s="56"/>
      <c r="O81" s="56"/>
      <c r="P81" s="56"/>
    </row>
    <row r="82" spans="9:16" ht="13.5">
      <c r="I82" s="48"/>
      <c r="J82" s="56"/>
      <c r="K82" s="56"/>
      <c r="L82" s="56"/>
      <c r="M82" s="55"/>
      <c r="N82" s="56"/>
      <c r="O82" s="56"/>
      <c r="P82" s="56"/>
    </row>
    <row r="83" spans="9:16" ht="13.5">
      <c r="I83" s="48"/>
      <c r="J83" s="56"/>
      <c r="K83" s="56"/>
      <c r="L83" s="56"/>
      <c r="M83" s="55"/>
      <c r="N83" s="56"/>
      <c r="O83" s="56"/>
      <c r="P83" s="56"/>
    </row>
    <row r="84" spans="9:16" ht="13.5">
      <c r="I84" s="48"/>
      <c r="J84" s="56"/>
      <c r="K84" s="56"/>
      <c r="L84" s="56"/>
      <c r="M84" s="55"/>
      <c r="N84" s="56"/>
      <c r="O84" s="56"/>
      <c r="P84" s="56"/>
    </row>
    <row r="85" spans="9:16" ht="13.5">
      <c r="I85" s="48"/>
      <c r="J85" s="56"/>
      <c r="K85" s="56"/>
      <c r="L85" s="56"/>
      <c r="M85" s="55"/>
      <c r="N85" s="56"/>
      <c r="O85" s="56"/>
      <c r="P85" s="56"/>
    </row>
    <row r="86" spans="9:16" ht="13.5">
      <c r="I86" s="48"/>
      <c r="J86" s="56"/>
      <c r="K86" s="56"/>
      <c r="L86" s="56"/>
      <c r="M86" s="55"/>
      <c r="N86" s="56"/>
      <c r="O86" s="56"/>
      <c r="P86" s="56"/>
    </row>
    <row r="87" spans="9:16" ht="13.5">
      <c r="I87" s="48"/>
      <c r="J87" s="56"/>
      <c r="K87" s="56"/>
      <c r="L87" s="56"/>
      <c r="M87" s="56"/>
      <c r="N87" s="56"/>
      <c r="O87" s="56"/>
      <c r="P87" s="56"/>
    </row>
    <row r="88" spans="9:16" ht="13.5">
      <c r="I88" s="48"/>
      <c r="J88" s="56"/>
      <c r="K88" s="56"/>
      <c r="L88" s="56"/>
      <c r="M88" s="56"/>
      <c r="N88" s="56"/>
      <c r="O88" s="56"/>
      <c r="P88" s="56"/>
    </row>
    <row r="89" spans="9:16" ht="13.5">
      <c r="I89" s="48"/>
      <c r="J89" s="56"/>
      <c r="K89" s="56"/>
      <c r="L89" s="56"/>
      <c r="M89" s="56"/>
      <c r="N89" s="56"/>
      <c r="O89" s="56"/>
      <c r="P89" s="56"/>
    </row>
    <row r="90" spans="9:16" ht="13.5">
      <c r="I90" s="48"/>
      <c r="J90" s="56"/>
      <c r="K90" s="56"/>
      <c r="L90" s="56"/>
      <c r="M90" s="56"/>
      <c r="N90" s="56"/>
      <c r="O90" s="56"/>
      <c r="P90" s="56"/>
    </row>
    <row r="91" spans="9:16" ht="13.5">
      <c r="I91" s="56"/>
      <c r="J91" s="56"/>
      <c r="K91" s="56"/>
      <c r="L91" s="56"/>
      <c r="M91" s="56"/>
      <c r="N91" s="56"/>
      <c r="O91" s="56"/>
      <c r="P91" s="56"/>
    </row>
    <row r="92" ht="14.25" thickBot="1">
      <c r="I92" s="57"/>
    </row>
  </sheetData>
  <printOptions/>
  <pageMargins left="0.75" right="0.75" top="1" bottom="1" header="0.512" footer="0.512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210" sqref="A210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16384" width="9.00390625" style="1" customWidth="1"/>
  </cols>
  <sheetData>
    <row r="1" spans="1:6" ht="21.75" customHeight="1">
      <c r="A1" s="65" t="s">
        <v>419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27</v>
      </c>
      <c r="B3" s="6" t="s">
        <v>2</v>
      </c>
      <c r="C3" s="7" t="s">
        <v>3</v>
      </c>
      <c r="D3" s="7" t="s">
        <v>1</v>
      </c>
      <c r="E3" s="7" t="s">
        <v>0</v>
      </c>
      <c r="F3" s="8" t="s">
        <v>4</v>
      </c>
    </row>
    <row r="4" spans="1:6" ht="21" customHeight="1">
      <c r="A4" s="9" t="s">
        <v>429</v>
      </c>
      <c r="B4" s="4" t="s">
        <v>246</v>
      </c>
      <c r="C4" s="4" t="s">
        <v>16</v>
      </c>
      <c r="D4" s="4" t="s">
        <v>18</v>
      </c>
      <c r="E4" s="4" t="s">
        <v>28</v>
      </c>
      <c r="F4" s="10"/>
    </row>
    <row r="5" spans="1:6" ht="21" customHeight="1" thickBot="1">
      <c r="A5" s="37" t="s">
        <v>429</v>
      </c>
      <c r="B5" s="38" t="s">
        <v>246</v>
      </c>
      <c r="C5" s="38" t="s">
        <v>16</v>
      </c>
      <c r="D5" s="38" t="s">
        <v>358</v>
      </c>
      <c r="E5" s="38" t="s">
        <v>361</v>
      </c>
      <c r="F5" s="39"/>
    </row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7" sqref="A7:IV7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16384" width="9.00390625" style="1" customWidth="1"/>
  </cols>
  <sheetData>
    <row r="1" spans="1:6" ht="21.75" customHeight="1">
      <c r="A1" s="65" t="s">
        <v>420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217</v>
      </c>
      <c r="B3" s="6" t="s">
        <v>2</v>
      </c>
      <c r="C3" s="7" t="s">
        <v>3</v>
      </c>
      <c r="D3" s="7" t="s">
        <v>1</v>
      </c>
      <c r="E3" s="7" t="s">
        <v>0</v>
      </c>
      <c r="F3" s="8" t="s">
        <v>4</v>
      </c>
    </row>
    <row r="4" spans="1:6" ht="21" customHeight="1">
      <c r="A4" s="9" t="s">
        <v>449</v>
      </c>
      <c r="B4" s="4" t="s">
        <v>226</v>
      </c>
      <c r="C4" s="4" t="s">
        <v>102</v>
      </c>
      <c r="D4" s="4" t="s">
        <v>23</v>
      </c>
      <c r="E4" s="4" t="s">
        <v>255</v>
      </c>
      <c r="F4" s="10"/>
    </row>
    <row r="5" spans="1:6" ht="21" customHeight="1">
      <c r="A5" s="9" t="s">
        <v>567</v>
      </c>
      <c r="B5" s="4" t="s">
        <v>568</v>
      </c>
      <c r="C5" s="4" t="s">
        <v>569</v>
      </c>
      <c r="D5" s="4" t="s">
        <v>570</v>
      </c>
      <c r="E5" s="4" t="s">
        <v>225</v>
      </c>
      <c r="F5" s="10"/>
    </row>
    <row r="6" spans="1:6" ht="21" customHeight="1">
      <c r="A6" s="22" t="s">
        <v>478</v>
      </c>
      <c r="B6" s="23" t="s">
        <v>389</v>
      </c>
      <c r="C6" s="24" t="s">
        <v>338</v>
      </c>
      <c r="D6" s="24" t="s">
        <v>390</v>
      </c>
      <c r="E6" s="24" t="s">
        <v>339</v>
      </c>
      <c r="F6" s="27"/>
    </row>
    <row r="7" spans="1:6" ht="21" customHeight="1">
      <c r="A7" s="9" t="s">
        <v>444</v>
      </c>
      <c r="B7" s="4" t="s">
        <v>227</v>
      </c>
      <c r="C7" s="4" t="s">
        <v>228</v>
      </c>
      <c r="D7" s="4" t="s">
        <v>229</v>
      </c>
      <c r="E7" s="4" t="s">
        <v>224</v>
      </c>
      <c r="F7" s="10"/>
    </row>
    <row r="8" spans="1:6" ht="21" customHeight="1">
      <c r="A8" s="9" t="s">
        <v>429</v>
      </c>
      <c r="B8" s="18" t="s">
        <v>180</v>
      </c>
      <c r="C8" s="18" t="s">
        <v>16</v>
      </c>
      <c r="D8" s="18" t="s">
        <v>269</v>
      </c>
      <c r="E8" s="18" t="s">
        <v>621</v>
      </c>
      <c r="F8" s="19"/>
    </row>
    <row r="9" spans="1:6" ht="21" customHeight="1">
      <c r="A9" s="9" t="s">
        <v>429</v>
      </c>
      <c r="B9" s="18" t="s">
        <v>180</v>
      </c>
      <c r="C9" s="18" t="s">
        <v>16</v>
      </c>
      <c r="D9" s="18" t="s">
        <v>269</v>
      </c>
      <c r="E9" s="18" t="s">
        <v>588</v>
      </c>
      <c r="F9" s="19"/>
    </row>
    <row r="10" spans="1:6" ht="21" customHeight="1">
      <c r="A10" s="9" t="s">
        <v>479</v>
      </c>
      <c r="B10" s="18" t="s">
        <v>218</v>
      </c>
      <c r="C10" s="18" t="s">
        <v>219</v>
      </c>
      <c r="D10" s="18" t="s">
        <v>221</v>
      </c>
      <c r="E10" s="18" t="s">
        <v>223</v>
      </c>
      <c r="F10" s="19"/>
    </row>
    <row r="11" spans="1:6" ht="21" customHeight="1">
      <c r="A11" s="9" t="s">
        <v>274</v>
      </c>
      <c r="B11" s="18" t="s">
        <v>275</v>
      </c>
      <c r="C11" s="18" t="s">
        <v>276</v>
      </c>
      <c r="D11" s="42" t="s">
        <v>385</v>
      </c>
      <c r="E11" s="18" t="s">
        <v>296</v>
      </c>
      <c r="F11" s="19"/>
    </row>
    <row r="12" spans="1:6" ht="21" customHeight="1">
      <c r="A12" s="9" t="s">
        <v>431</v>
      </c>
      <c r="B12" s="18" t="s">
        <v>115</v>
      </c>
      <c r="C12" s="18" t="s">
        <v>116</v>
      </c>
      <c r="D12" s="18" t="s">
        <v>221</v>
      </c>
      <c r="E12" s="18" t="s">
        <v>620</v>
      </c>
      <c r="F12" s="19"/>
    </row>
    <row r="13" spans="1:6" ht="21" customHeight="1">
      <c r="A13" s="9" t="s">
        <v>448</v>
      </c>
      <c r="B13" s="18" t="s">
        <v>100</v>
      </c>
      <c r="C13" s="18" t="s">
        <v>254</v>
      </c>
      <c r="D13" s="18" t="s">
        <v>391</v>
      </c>
      <c r="E13" s="18" t="s">
        <v>392</v>
      </c>
      <c r="F13" s="19"/>
    </row>
    <row r="14" spans="1:6" ht="21" customHeight="1">
      <c r="A14" s="9" t="s">
        <v>433</v>
      </c>
      <c r="B14" s="4" t="s">
        <v>65</v>
      </c>
      <c r="C14" s="4" t="s">
        <v>66</v>
      </c>
      <c r="D14" s="4" t="s">
        <v>220</v>
      </c>
      <c r="E14" s="4" t="s">
        <v>222</v>
      </c>
      <c r="F14" s="10"/>
    </row>
    <row r="15" spans="1:14" ht="21" customHeight="1" thickBot="1">
      <c r="A15" s="37" t="s">
        <v>433</v>
      </c>
      <c r="B15" s="38" t="s">
        <v>65</v>
      </c>
      <c r="C15" s="38" t="s">
        <v>66</v>
      </c>
      <c r="D15" s="38" t="s">
        <v>220</v>
      </c>
      <c r="E15" s="38" t="s">
        <v>211</v>
      </c>
      <c r="F15" s="39"/>
      <c r="N15" s="1">
        <f>SUBSTITUTE(G15," ","")</f>
      </c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19" sqref="C19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7" width="9.00390625" style="1" customWidth="1"/>
    <col min="8" max="8" width="11.875" style="1" customWidth="1"/>
    <col min="9" max="16384" width="9.00390625" style="1" customWidth="1"/>
  </cols>
  <sheetData>
    <row r="1" spans="1:6" ht="21.75" customHeight="1">
      <c r="A1" s="65" t="s">
        <v>411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18" customHeight="1">
      <c r="A3" s="5" t="s">
        <v>5</v>
      </c>
      <c r="B3" s="6" t="s">
        <v>2</v>
      </c>
      <c r="C3" s="7" t="s">
        <v>3</v>
      </c>
      <c r="D3" s="7" t="s">
        <v>1</v>
      </c>
      <c r="E3" s="7" t="s">
        <v>0</v>
      </c>
      <c r="F3" s="8" t="s">
        <v>4</v>
      </c>
    </row>
    <row r="4" spans="1:6" ht="21" customHeight="1">
      <c r="A4" s="17" t="s">
        <v>518</v>
      </c>
      <c r="B4" s="4" t="s">
        <v>247</v>
      </c>
      <c r="C4" s="4" t="s">
        <v>248</v>
      </c>
      <c r="D4" s="4" t="s">
        <v>43</v>
      </c>
      <c r="E4" s="4" t="s">
        <v>249</v>
      </c>
      <c r="F4" s="10"/>
    </row>
    <row r="5" spans="1:6" ht="21" customHeight="1">
      <c r="A5" s="17" t="s">
        <v>518</v>
      </c>
      <c r="B5" s="4" t="s">
        <v>247</v>
      </c>
      <c r="C5" s="4" t="s">
        <v>248</v>
      </c>
      <c r="D5" s="4" t="s">
        <v>43</v>
      </c>
      <c r="E5" s="4" t="s">
        <v>493</v>
      </c>
      <c r="F5" s="10"/>
    </row>
    <row r="6" spans="1:6" ht="21" customHeight="1">
      <c r="A6" s="17" t="s">
        <v>518</v>
      </c>
      <c r="B6" s="4" t="s">
        <v>247</v>
      </c>
      <c r="C6" s="4" t="s">
        <v>248</v>
      </c>
      <c r="D6" s="4" t="s">
        <v>43</v>
      </c>
      <c r="E6" s="4" t="s">
        <v>531</v>
      </c>
      <c r="F6" s="10"/>
    </row>
    <row r="7" spans="1:6" ht="21" customHeight="1">
      <c r="A7" s="17" t="s">
        <v>518</v>
      </c>
      <c r="B7" s="4" t="s">
        <v>247</v>
      </c>
      <c r="C7" s="4" t="s">
        <v>248</v>
      </c>
      <c r="D7" s="4" t="s">
        <v>43</v>
      </c>
      <c r="E7" s="4" t="s">
        <v>629</v>
      </c>
      <c r="F7" s="10"/>
    </row>
    <row r="8" spans="1:6" ht="21" customHeight="1">
      <c r="A8" s="17" t="s">
        <v>576</v>
      </c>
      <c r="B8" s="4" t="s">
        <v>577</v>
      </c>
      <c r="C8" s="4" t="s">
        <v>578</v>
      </c>
      <c r="D8" s="4" t="s">
        <v>579</v>
      </c>
      <c r="E8" s="4" t="s">
        <v>580</v>
      </c>
      <c r="F8" s="10"/>
    </row>
    <row r="9" spans="1:6" ht="21" customHeight="1">
      <c r="A9" s="17" t="s">
        <v>428</v>
      </c>
      <c r="B9" s="4" t="s">
        <v>51</v>
      </c>
      <c r="C9" s="4" t="s">
        <v>52</v>
      </c>
      <c r="D9" s="4" t="s">
        <v>43</v>
      </c>
      <c r="E9" s="4" t="s">
        <v>56</v>
      </c>
      <c r="F9" s="10"/>
    </row>
    <row r="10" spans="1:6" ht="21" customHeight="1">
      <c r="A10" s="9" t="s">
        <v>426</v>
      </c>
      <c r="B10" s="4" t="s">
        <v>408</v>
      </c>
      <c r="C10" s="4" t="s">
        <v>409</v>
      </c>
      <c r="D10" s="4" t="s">
        <v>43</v>
      </c>
      <c r="E10" s="4" t="s">
        <v>407</v>
      </c>
      <c r="F10" s="10"/>
    </row>
    <row r="11" spans="1:6" ht="21" customHeight="1">
      <c r="A11" s="9" t="s">
        <v>6</v>
      </c>
      <c r="B11" s="4" t="s">
        <v>46</v>
      </c>
      <c r="C11" s="4" t="s">
        <v>47</v>
      </c>
      <c r="D11" s="4" t="s">
        <v>43</v>
      </c>
      <c r="E11" s="4" t="s">
        <v>55</v>
      </c>
      <c r="F11" s="10"/>
    </row>
    <row r="12" spans="1:6" ht="21" customHeight="1">
      <c r="A12" s="9" t="s">
        <v>596</v>
      </c>
      <c r="B12" s="4" t="s">
        <v>597</v>
      </c>
      <c r="C12" s="4" t="s">
        <v>598</v>
      </c>
      <c r="D12" s="4" t="s">
        <v>579</v>
      </c>
      <c r="E12" s="4" t="s">
        <v>595</v>
      </c>
      <c r="F12" s="10"/>
    </row>
    <row r="13" spans="1:6" ht="21" customHeight="1">
      <c r="A13" s="9" t="s">
        <v>596</v>
      </c>
      <c r="B13" s="4" t="s">
        <v>597</v>
      </c>
      <c r="C13" s="4" t="s">
        <v>598</v>
      </c>
      <c r="D13" s="4" t="s">
        <v>579</v>
      </c>
      <c r="E13" s="4" t="s">
        <v>599</v>
      </c>
      <c r="F13" s="10"/>
    </row>
    <row r="14" spans="1:6" ht="21" customHeight="1">
      <c r="A14" s="9" t="s">
        <v>429</v>
      </c>
      <c r="B14" s="4" t="s">
        <v>246</v>
      </c>
      <c r="C14" s="4" t="s">
        <v>16</v>
      </c>
      <c r="D14" s="4" t="s">
        <v>43</v>
      </c>
      <c r="E14" s="4" t="s">
        <v>350</v>
      </c>
      <c r="F14" s="10"/>
    </row>
    <row r="15" spans="1:6" ht="21" customHeight="1">
      <c r="A15" s="17" t="s">
        <v>427</v>
      </c>
      <c r="B15" s="18" t="s">
        <v>44</v>
      </c>
      <c r="C15" s="18" t="s">
        <v>45</v>
      </c>
      <c r="D15" s="18" t="s">
        <v>43</v>
      </c>
      <c r="E15" s="18" t="s">
        <v>58</v>
      </c>
      <c r="F15" s="19"/>
    </row>
    <row r="16" spans="1:6" ht="21" customHeight="1">
      <c r="A16" s="17" t="s">
        <v>430</v>
      </c>
      <c r="B16" s="18" t="s">
        <v>53</v>
      </c>
      <c r="C16" s="18" t="s">
        <v>54</v>
      </c>
      <c r="D16" s="18" t="s">
        <v>43</v>
      </c>
      <c r="E16" s="18" t="s">
        <v>57</v>
      </c>
      <c r="F16" s="19"/>
    </row>
    <row r="17" spans="1:6" ht="21" customHeight="1">
      <c r="A17" s="9" t="s">
        <v>431</v>
      </c>
      <c r="B17" s="4" t="s">
        <v>369</v>
      </c>
      <c r="C17" s="4" t="s">
        <v>370</v>
      </c>
      <c r="D17" s="4" t="s">
        <v>43</v>
      </c>
      <c r="E17" s="4" t="s">
        <v>371</v>
      </c>
      <c r="F17" s="10"/>
    </row>
    <row r="18" spans="1:6" ht="21" customHeight="1" thickBot="1">
      <c r="A18" s="37" t="s">
        <v>48</v>
      </c>
      <c r="B18" s="38" t="s">
        <v>49</v>
      </c>
      <c r="C18" s="38" t="s">
        <v>50</v>
      </c>
      <c r="D18" s="38" t="s">
        <v>43</v>
      </c>
      <c r="E18" s="38" t="s">
        <v>352</v>
      </c>
      <c r="F18" s="39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3">
      <selection activeCell="A6" sqref="A6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53" customWidth="1"/>
    <col min="4" max="4" width="18.625" style="1" customWidth="1"/>
    <col min="5" max="6" width="17.00390625" style="1" customWidth="1"/>
    <col min="7" max="7" width="9.00390625" style="1" customWidth="1"/>
    <col min="8" max="9" width="13.625" style="1" customWidth="1"/>
    <col min="10" max="16384" width="9.00390625" style="1" customWidth="1"/>
  </cols>
  <sheetData>
    <row r="1" spans="1:6" ht="21.75" customHeight="1">
      <c r="A1" s="65" t="s">
        <v>412</v>
      </c>
      <c r="B1" s="65"/>
      <c r="C1" s="65"/>
      <c r="D1" s="65"/>
      <c r="E1" s="65"/>
      <c r="F1" s="65"/>
    </row>
    <row r="2" spans="1:8" ht="18" customHeight="1" thickBot="1">
      <c r="A2" s="1" t="s">
        <v>482</v>
      </c>
      <c r="E2" s="66" t="s">
        <v>480</v>
      </c>
      <c r="F2" s="66"/>
      <c r="H2" s="63"/>
    </row>
    <row r="3" spans="1:8" ht="21" customHeight="1">
      <c r="A3" s="5" t="s">
        <v>7</v>
      </c>
      <c r="B3" s="7" t="s">
        <v>2</v>
      </c>
      <c r="C3" s="7" t="s">
        <v>3</v>
      </c>
      <c r="D3" s="7" t="s">
        <v>1</v>
      </c>
      <c r="E3" s="7" t="s">
        <v>0</v>
      </c>
      <c r="F3" s="30" t="s">
        <v>4</v>
      </c>
      <c r="H3" s="61"/>
    </row>
    <row r="4" spans="1:8" ht="21" customHeight="1">
      <c r="A4" s="9" t="s">
        <v>434</v>
      </c>
      <c r="B4" s="4" t="s">
        <v>70</v>
      </c>
      <c r="C4" s="15" t="s">
        <v>71</v>
      </c>
      <c r="D4" s="4" t="s">
        <v>59</v>
      </c>
      <c r="E4" s="4" t="s">
        <v>72</v>
      </c>
      <c r="F4" s="10" t="s">
        <v>60</v>
      </c>
      <c r="H4" s="62"/>
    </row>
    <row r="5" spans="1:8" ht="21" customHeight="1">
      <c r="A5" s="9" t="s">
        <v>8</v>
      </c>
      <c r="B5" s="4" t="s">
        <v>241</v>
      </c>
      <c r="C5" s="15" t="s">
        <v>69</v>
      </c>
      <c r="D5" s="4" t="s">
        <v>59</v>
      </c>
      <c r="E5" s="4" t="s">
        <v>85</v>
      </c>
      <c r="F5" s="10" t="s">
        <v>60</v>
      </c>
      <c r="H5" s="62"/>
    </row>
    <row r="6" spans="1:8" ht="21" customHeight="1">
      <c r="A6" s="9" t="s">
        <v>440</v>
      </c>
      <c r="B6" s="4" t="s">
        <v>104</v>
      </c>
      <c r="C6" s="15" t="s">
        <v>105</v>
      </c>
      <c r="D6" s="4" t="s">
        <v>198</v>
      </c>
      <c r="E6" s="4" t="s">
        <v>199</v>
      </c>
      <c r="F6" s="10" t="s">
        <v>201</v>
      </c>
      <c r="H6" s="61"/>
    </row>
    <row r="7" spans="1:8" ht="21" customHeight="1">
      <c r="A7" s="9" t="s">
        <v>440</v>
      </c>
      <c r="B7" s="4" t="s">
        <v>104</v>
      </c>
      <c r="C7" s="15" t="s">
        <v>105</v>
      </c>
      <c r="D7" s="4" t="s">
        <v>198</v>
      </c>
      <c r="E7" s="4" t="s">
        <v>200</v>
      </c>
      <c r="F7" s="10" t="s">
        <v>201</v>
      </c>
      <c r="H7" s="61"/>
    </row>
    <row r="8" spans="1:8" ht="21" customHeight="1">
      <c r="A8" s="9" t="s">
        <v>440</v>
      </c>
      <c r="B8" s="4" t="s">
        <v>104</v>
      </c>
      <c r="C8" s="15" t="s">
        <v>105</v>
      </c>
      <c r="D8" s="4" t="s">
        <v>308</v>
      </c>
      <c r="E8" s="4" t="s">
        <v>309</v>
      </c>
      <c r="F8" s="10" t="s">
        <v>388</v>
      </c>
      <c r="H8" s="62"/>
    </row>
    <row r="9" spans="1:8" ht="21" customHeight="1">
      <c r="A9" s="9" t="s">
        <v>440</v>
      </c>
      <c r="B9" s="4" t="s">
        <v>104</v>
      </c>
      <c r="C9" s="15" t="s">
        <v>105</v>
      </c>
      <c r="D9" s="4" t="s">
        <v>14</v>
      </c>
      <c r="E9" s="4" t="s">
        <v>67</v>
      </c>
      <c r="F9" s="10" t="s">
        <v>68</v>
      </c>
      <c r="H9" s="61"/>
    </row>
    <row r="10" spans="1:8" ht="21" customHeight="1">
      <c r="A10" s="9" t="s">
        <v>440</v>
      </c>
      <c r="B10" s="4" t="s">
        <v>104</v>
      </c>
      <c r="C10" s="15" t="s">
        <v>105</v>
      </c>
      <c r="D10" s="4" t="s">
        <v>399</v>
      </c>
      <c r="E10" s="4" t="s">
        <v>424</v>
      </c>
      <c r="F10" s="10" t="s">
        <v>201</v>
      </c>
      <c r="H10" s="61"/>
    </row>
    <row r="11" spans="1:8" ht="21" customHeight="1">
      <c r="A11" s="9" t="s">
        <v>440</v>
      </c>
      <c r="B11" s="4" t="s">
        <v>104</v>
      </c>
      <c r="C11" s="15" t="s">
        <v>105</v>
      </c>
      <c r="D11" s="4" t="s">
        <v>399</v>
      </c>
      <c r="E11" s="4" t="s">
        <v>644</v>
      </c>
      <c r="F11" s="10" t="s">
        <v>201</v>
      </c>
      <c r="H11" s="61"/>
    </row>
    <row r="12" spans="1:8" ht="21" customHeight="1">
      <c r="A12" s="9" t="s">
        <v>450</v>
      </c>
      <c r="B12" s="4" t="s">
        <v>304</v>
      </c>
      <c r="C12" s="15" t="s">
        <v>108</v>
      </c>
      <c r="D12" s="4" t="s">
        <v>14</v>
      </c>
      <c r="E12" s="4" t="s">
        <v>317</v>
      </c>
      <c r="F12" s="10" t="s">
        <v>201</v>
      </c>
      <c r="H12" s="61"/>
    </row>
    <row r="13" spans="1:8" ht="21" customHeight="1">
      <c r="A13" s="9" t="s">
        <v>441</v>
      </c>
      <c r="B13" s="4" t="s">
        <v>83</v>
      </c>
      <c r="C13" s="15" t="s">
        <v>84</v>
      </c>
      <c r="D13" s="4" t="s">
        <v>421</v>
      </c>
      <c r="E13" s="4" t="s">
        <v>89</v>
      </c>
      <c r="F13" s="10"/>
      <c r="H13" s="61"/>
    </row>
    <row r="14" spans="1:8" ht="21" customHeight="1">
      <c r="A14" s="9" t="s">
        <v>441</v>
      </c>
      <c r="B14" s="4" t="s">
        <v>83</v>
      </c>
      <c r="C14" s="15" t="s">
        <v>84</v>
      </c>
      <c r="D14" s="4" t="s">
        <v>421</v>
      </c>
      <c r="E14" s="4" t="s">
        <v>422</v>
      </c>
      <c r="F14" s="10" t="s">
        <v>423</v>
      </c>
      <c r="H14" s="62"/>
    </row>
    <row r="15" spans="1:8" ht="21" customHeight="1">
      <c r="A15" s="9" t="s">
        <v>435</v>
      </c>
      <c r="B15" s="4" t="s">
        <v>73</v>
      </c>
      <c r="C15" s="15" t="s">
        <v>74</v>
      </c>
      <c r="D15" s="4" t="s">
        <v>59</v>
      </c>
      <c r="E15" s="4" t="s">
        <v>86</v>
      </c>
      <c r="F15" s="10" t="s">
        <v>60</v>
      </c>
      <c r="H15" s="62"/>
    </row>
    <row r="16" spans="1:8" ht="21" customHeight="1">
      <c r="A16" s="9" t="s">
        <v>438</v>
      </c>
      <c r="B16" s="4" t="s">
        <v>79</v>
      </c>
      <c r="C16" s="15" t="s">
        <v>80</v>
      </c>
      <c r="D16" s="4" t="s">
        <v>59</v>
      </c>
      <c r="E16" s="4" t="s">
        <v>81</v>
      </c>
      <c r="F16" s="10" t="s">
        <v>60</v>
      </c>
      <c r="H16" s="62"/>
    </row>
    <row r="17" spans="1:8" ht="21" customHeight="1">
      <c r="A17" s="9" t="s">
        <v>605</v>
      </c>
      <c r="B17" s="4" t="s">
        <v>323</v>
      </c>
      <c r="C17" s="15" t="s">
        <v>324</v>
      </c>
      <c r="D17" s="4" t="s">
        <v>325</v>
      </c>
      <c r="E17" s="4" t="s">
        <v>326</v>
      </c>
      <c r="F17" s="10" t="s">
        <v>60</v>
      </c>
      <c r="H17" s="62"/>
    </row>
    <row r="18" spans="1:8" ht="21" customHeight="1">
      <c r="A18" s="9" t="s">
        <v>605</v>
      </c>
      <c r="B18" s="4" t="s">
        <v>323</v>
      </c>
      <c r="C18" s="15" t="s">
        <v>324</v>
      </c>
      <c r="D18" s="4" t="s">
        <v>59</v>
      </c>
      <c r="E18" s="4" t="s">
        <v>606</v>
      </c>
      <c r="F18" s="10" t="s">
        <v>607</v>
      </c>
      <c r="H18" s="61"/>
    </row>
    <row r="19" spans="1:8" ht="21" customHeight="1">
      <c r="A19" s="9" t="s">
        <v>439</v>
      </c>
      <c r="B19" s="4" t="s">
        <v>268</v>
      </c>
      <c r="C19" s="15" t="s">
        <v>82</v>
      </c>
      <c r="D19" s="4" t="s">
        <v>59</v>
      </c>
      <c r="E19" s="4" t="s">
        <v>197</v>
      </c>
      <c r="F19" s="10" t="s">
        <v>60</v>
      </c>
      <c r="H19" s="61"/>
    </row>
    <row r="20" spans="1:8" ht="21" customHeight="1">
      <c r="A20" s="9" t="s">
        <v>429</v>
      </c>
      <c r="B20" s="4" t="s">
        <v>246</v>
      </c>
      <c r="C20" s="15" t="s">
        <v>208</v>
      </c>
      <c r="D20" s="4" t="s">
        <v>59</v>
      </c>
      <c r="E20" s="4" t="s">
        <v>76</v>
      </c>
      <c r="F20" s="10" t="s">
        <v>60</v>
      </c>
      <c r="H20" s="61"/>
    </row>
    <row r="21" spans="1:8" ht="21" customHeight="1">
      <c r="A21" s="9" t="s">
        <v>429</v>
      </c>
      <c r="B21" s="4" t="s">
        <v>180</v>
      </c>
      <c r="C21" s="15" t="s">
        <v>16</v>
      </c>
      <c r="D21" s="4" t="s">
        <v>59</v>
      </c>
      <c r="E21" s="4" t="s">
        <v>291</v>
      </c>
      <c r="F21" s="10"/>
      <c r="H21" s="62"/>
    </row>
    <row r="22" spans="1:8" ht="21" customHeight="1">
      <c r="A22" s="9" t="s">
        <v>429</v>
      </c>
      <c r="B22" s="4" t="s">
        <v>180</v>
      </c>
      <c r="C22" s="15" t="s">
        <v>294</v>
      </c>
      <c r="D22" s="4" t="s">
        <v>59</v>
      </c>
      <c r="E22" s="4" t="s">
        <v>295</v>
      </c>
      <c r="F22" s="10"/>
      <c r="H22" s="61"/>
    </row>
    <row r="23" spans="1:8" ht="21" customHeight="1">
      <c r="A23" s="9" t="s">
        <v>429</v>
      </c>
      <c r="B23" s="4" t="s">
        <v>180</v>
      </c>
      <c r="C23" s="15" t="s">
        <v>294</v>
      </c>
      <c r="D23" s="4" t="s">
        <v>59</v>
      </c>
      <c r="E23" s="4" t="s">
        <v>386</v>
      </c>
      <c r="F23" s="10"/>
      <c r="H23" s="61"/>
    </row>
    <row r="24" spans="1:8" ht="21" customHeight="1">
      <c r="A24" s="9" t="s">
        <v>429</v>
      </c>
      <c r="B24" s="4" t="s">
        <v>180</v>
      </c>
      <c r="C24" s="15" t="s">
        <v>403</v>
      </c>
      <c r="D24" s="4" t="s">
        <v>59</v>
      </c>
      <c r="E24" s="4" t="s">
        <v>402</v>
      </c>
      <c r="F24" s="10"/>
      <c r="H24" s="64"/>
    </row>
    <row r="25" spans="1:8" ht="21">
      <c r="A25" s="9" t="s">
        <v>429</v>
      </c>
      <c r="B25" s="4" t="s">
        <v>180</v>
      </c>
      <c r="C25" s="15" t="s">
        <v>16</v>
      </c>
      <c r="D25" s="18" t="s">
        <v>198</v>
      </c>
      <c r="E25" s="18" t="s">
        <v>512</v>
      </c>
      <c r="F25" s="19" t="s">
        <v>513</v>
      </c>
      <c r="H25" s="62"/>
    </row>
    <row r="26" spans="1:8" ht="21">
      <c r="A26" s="9" t="s">
        <v>429</v>
      </c>
      <c r="B26" s="4" t="s">
        <v>180</v>
      </c>
      <c r="C26" s="15" t="s">
        <v>16</v>
      </c>
      <c r="D26" s="4" t="s">
        <v>59</v>
      </c>
      <c r="E26" s="18" t="s">
        <v>608</v>
      </c>
      <c r="F26" s="19" t="s">
        <v>423</v>
      </c>
      <c r="H26" s="62"/>
    </row>
    <row r="27" spans="1:8" ht="21">
      <c r="A27" s="9" t="s">
        <v>429</v>
      </c>
      <c r="B27" s="4" t="s">
        <v>180</v>
      </c>
      <c r="C27" s="15" t="s">
        <v>16</v>
      </c>
      <c r="D27" s="4" t="s">
        <v>59</v>
      </c>
      <c r="E27" s="18" t="s">
        <v>615</v>
      </c>
      <c r="F27" s="19"/>
      <c r="H27" s="62"/>
    </row>
    <row r="28" spans="1:8" ht="21">
      <c r="A28" s="9" t="s">
        <v>641</v>
      </c>
      <c r="B28" s="4" t="s">
        <v>642</v>
      </c>
      <c r="C28" s="15" t="s">
        <v>643</v>
      </c>
      <c r="D28" s="4" t="s">
        <v>59</v>
      </c>
      <c r="E28" s="4" t="s">
        <v>519</v>
      </c>
      <c r="F28" s="10"/>
      <c r="H28" s="62"/>
    </row>
    <row r="29" spans="1:8" ht="21" customHeight="1">
      <c r="A29" s="9" t="s">
        <v>442</v>
      </c>
      <c r="B29" s="18" t="s">
        <v>354</v>
      </c>
      <c r="C29" s="20" t="s">
        <v>355</v>
      </c>
      <c r="D29" s="18" t="s">
        <v>356</v>
      </c>
      <c r="E29" s="18" t="s">
        <v>353</v>
      </c>
      <c r="F29" s="19" t="s">
        <v>60</v>
      </c>
      <c r="H29" s="61"/>
    </row>
    <row r="30" spans="1:8" ht="21" customHeight="1">
      <c r="A30" s="9" t="s">
        <v>432</v>
      </c>
      <c r="B30" s="18" t="s">
        <v>307</v>
      </c>
      <c r="C30" s="20" t="s">
        <v>62</v>
      </c>
      <c r="D30" s="18" t="s">
        <v>23</v>
      </c>
      <c r="E30" s="18" t="s">
        <v>63</v>
      </c>
      <c r="F30" s="19" t="s">
        <v>64</v>
      </c>
      <c r="H30" s="61"/>
    </row>
    <row r="31" spans="1:8" ht="21" customHeight="1">
      <c r="A31" s="9" t="s">
        <v>433</v>
      </c>
      <c r="B31" s="4" t="s">
        <v>381</v>
      </c>
      <c r="C31" s="15" t="s">
        <v>382</v>
      </c>
      <c r="D31" s="4" t="s">
        <v>59</v>
      </c>
      <c r="E31" s="4" t="s">
        <v>511</v>
      </c>
      <c r="F31" s="10" t="s">
        <v>60</v>
      </c>
      <c r="H31" s="61"/>
    </row>
    <row r="32" spans="1:8" ht="21" customHeight="1">
      <c r="A32" s="9" t="s">
        <v>433</v>
      </c>
      <c r="B32" s="4" t="s">
        <v>381</v>
      </c>
      <c r="C32" s="15" t="s">
        <v>382</v>
      </c>
      <c r="D32" s="4" t="s">
        <v>195</v>
      </c>
      <c r="E32" s="4" t="s">
        <v>516</v>
      </c>
      <c r="F32" s="10" t="s">
        <v>517</v>
      </c>
      <c r="H32" s="61"/>
    </row>
    <row r="33" spans="1:8" ht="21" customHeight="1">
      <c r="A33" s="9" t="s">
        <v>437</v>
      </c>
      <c r="B33" s="4" t="s">
        <v>77</v>
      </c>
      <c r="C33" s="15" t="s">
        <v>78</v>
      </c>
      <c r="D33" s="4" t="s">
        <v>59</v>
      </c>
      <c r="E33" s="4" t="s">
        <v>87</v>
      </c>
      <c r="F33" s="10" t="s">
        <v>60</v>
      </c>
      <c r="H33" s="61"/>
    </row>
    <row r="34" spans="1:8" ht="21" customHeight="1">
      <c r="A34" s="9" t="s">
        <v>437</v>
      </c>
      <c r="B34" s="4" t="s">
        <v>77</v>
      </c>
      <c r="C34" s="15" t="s">
        <v>78</v>
      </c>
      <c r="D34" s="4" t="s">
        <v>59</v>
      </c>
      <c r="E34" s="4" t="s">
        <v>88</v>
      </c>
      <c r="F34" s="10" t="s">
        <v>60</v>
      </c>
      <c r="H34" s="62"/>
    </row>
    <row r="35" spans="1:8" ht="21" customHeight="1">
      <c r="A35" s="9" t="s">
        <v>437</v>
      </c>
      <c r="B35" s="4" t="s">
        <v>632</v>
      </c>
      <c r="C35" s="15" t="s">
        <v>78</v>
      </c>
      <c r="D35" s="4" t="s">
        <v>59</v>
      </c>
      <c r="E35" s="4" t="s">
        <v>498</v>
      </c>
      <c r="F35" s="10" t="s">
        <v>60</v>
      </c>
      <c r="H35" s="62"/>
    </row>
    <row r="36" spans="1:8" ht="21" customHeight="1">
      <c r="A36" s="4" t="s">
        <v>609</v>
      </c>
      <c r="B36" s="4" t="s">
        <v>610</v>
      </c>
      <c r="C36" s="15" t="s">
        <v>611</v>
      </c>
      <c r="D36" s="4" t="s">
        <v>612</v>
      </c>
      <c r="E36" s="4" t="s">
        <v>613</v>
      </c>
      <c r="F36" s="4"/>
      <c r="H36" s="61"/>
    </row>
    <row r="37" spans="1:8" ht="21" customHeight="1" thickBot="1">
      <c r="A37" s="37" t="s">
        <v>436</v>
      </c>
      <c r="B37" s="38" t="s">
        <v>240</v>
      </c>
      <c r="C37" s="54" t="s">
        <v>75</v>
      </c>
      <c r="D37" s="38" t="s">
        <v>9</v>
      </c>
      <c r="E37" s="38" t="s">
        <v>10</v>
      </c>
      <c r="F37" s="39" t="s">
        <v>61</v>
      </c>
      <c r="H37" s="62"/>
    </row>
    <row r="38" ht="21" customHeight="1">
      <c r="H38" s="63"/>
    </row>
    <row r="39" ht="21" customHeight="1">
      <c r="H39" s="63"/>
    </row>
    <row r="40" ht="21" customHeight="1">
      <c r="H40" s="63"/>
    </row>
    <row r="41" ht="21" customHeight="1">
      <c r="H41" s="63"/>
    </row>
    <row r="42" ht="21" customHeight="1">
      <c r="H42" s="63"/>
    </row>
    <row r="43" ht="21" customHeight="1">
      <c r="H43" s="63"/>
    </row>
    <row r="44" ht="21" customHeight="1">
      <c r="H44" s="63"/>
    </row>
    <row r="45" ht="21" customHeight="1">
      <c r="H45" s="63"/>
    </row>
    <row r="46" ht="21" customHeight="1">
      <c r="H46" s="63"/>
    </row>
    <row r="47" ht="21" customHeight="1">
      <c r="H47" s="63"/>
    </row>
    <row r="48" ht="21" customHeight="1">
      <c r="H48" s="63"/>
    </row>
    <row r="49" ht="21" customHeight="1">
      <c r="H49" s="63"/>
    </row>
    <row r="50" ht="21" customHeight="1">
      <c r="H50" s="63"/>
    </row>
    <row r="51" ht="21" customHeight="1">
      <c r="H51" s="63"/>
    </row>
    <row r="52" ht="21" customHeight="1">
      <c r="H52" s="63"/>
    </row>
    <row r="53" ht="21" customHeight="1">
      <c r="H53" s="63"/>
    </row>
    <row r="54" ht="21" customHeight="1">
      <c r="H54" s="63"/>
    </row>
    <row r="55" ht="21" customHeight="1">
      <c r="H55" s="63"/>
    </row>
    <row r="56" ht="21" customHeight="1">
      <c r="H56" s="63"/>
    </row>
    <row r="57" ht="21" customHeight="1">
      <c r="H57" s="63"/>
    </row>
    <row r="58" ht="21" customHeight="1">
      <c r="H58" s="63"/>
    </row>
    <row r="59" ht="21" customHeight="1">
      <c r="H59" s="63"/>
    </row>
    <row r="60" ht="21" customHeight="1">
      <c r="H60" s="63"/>
    </row>
    <row r="61" ht="21" customHeight="1">
      <c r="H61" s="63"/>
    </row>
    <row r="62" ht="21" customHeight="1">
      <c r="H62" s="63"/>
    </row>
    <row r="63" ht="21" customHeight="1">
      <c r="H63" s="63"/>
    </row>
    <row r="64" ht="21" customHeight="1">
      <c r="H64" s="63"/>
    </row>
    <row r="65" ht="21" customHeight="1">
      <c r="H65" s="63"/>
    </row>
    <row r="66" ht="21" customHeight="1">
      <c r="H66" s="63"/>
    </row>
    <row r="67" ht="21" customHeight="1">
      <c r="H67" s="63"/>
    </row>
    <row r="68" ht="21" customHeight="1">
      <c r="H68" s="63"/>
    </row>
    <row r="69" ht="21" customHeight="1">
      <c r="H69" s="63"/>
    </row>
    <row r="70" ht="21" customHeight="1">
      <c r="H70" s="63"/>
    </row>
    <row r="71" ht="21" customHeight="1">
      <c r="H71" s="63"/>
    </row>
    <row r="72" ht="21" customHeight="1">
      <c r="H72" s="63"/>
    </row>
    <row r="73" ht="21" customHeight="1">
      <c r="H73" s="63"/>
    </row>
    <row r="74" ht="21" customHeight="1">
      <c r="H74" s="63"/>
    </row>
    <row r="75" ht="21" customHeight="1">
      <c r="H75" s="63"/>
    </row>
    <row r="76" ht="21" customHeight="1">
      <c r="H76" s="63"/>
    </row>
    <row r="77" ht="21" customHeight="1">
      <c r="H77" s="63"/>
    </row>
    <row r="78" ht="21" customHeight="1">
      <c r="H78" s="63"/>
    </row>
    <row r="79" ht="21" customHeight="1">
      <c r="H79" s="63"/>
    </row>
    <row r="80" ht="21" customHeight="1">
      <c r="H80" s="63"/>
    </row>
    <row r="81" ht="21" customHeight="1">
      <c r="H81" s="63"/>
    </row>
    <row r="82" ht="21" customHeight="1">
      <c r="H82" s="63"/>
    </row>
    <row r="83" ht="21" customHeight="1">
      <c r="H83" s="63"/>
    </row>
    <row r="84" ht="21" customHeight="1">
      <c r="H84" s="63"/>
    </row>
    <row r="85" ht="21" customHeight="1">
      <c r="H85" s="63"/>
    </row>
    <row r="86" ht="21" customHeight="1">
      <c r="H86" s="63"/>
    </row>
    <row r="87" ht="21" customHeight="1">
      <c r="H87" s="63"/>
    </row>
    <row r="88" ht="21" customHeight="1">
      <c r="H88" s="63"/>
    </row>
    <row r="89" ht="21" customHeight="1">
      <c r="H89" s="63"/>
    </row>
    <row r="90" ht="21" customHeight="1">
      <c r="H90" s="63"/>
    </row>
    <row r="91" ht="21" customHeight="1">
      <c r="H91" s="63"/>
    </row>
    <row r="92" ht="21" customHeight="1">
      <c r="H92" s="63"/>
    </row>
    <row r="93" ht="21" customHeight="1">
      <c r="H93" s="63"/>
    </row>
    <row r="94" ht="21" customHeight="1">
      <c r="H94" s="63"/>
    </row>
    <row r="95" ht="21" customHeight="1">
      <c r="H95" s="63"/>
    </row>
    <row r="96" ht="21" customHeight="1">
      <c r="H96" s="63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0">
      <selection activeCell="A24" sqref="A24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16384" width="9.00390625" style="1" customWidth="1"/>
  </cols>
  <sheetData>
    <row r="1" spans="1:6" ht="21.75" customHeight="1">
      <c r="A1" s="65" t="s">
        <v>413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11</v>
      </c>
      <c r="B3" s="6" t="s">
        <v>2</v>
      </c>
      <c r="C3" s="7" t="s">
        <v>3</v>
      </c>
      <c r="D3" s="7" t="s">
        <v>1</v>
      </c>
      <c r="E3" s="7" t="s">
        <v>0</v>
      </c>
      <c r="F3" s="30" t="s">
        <v>4</v>
      </c>
    </row>
    <row r="4" spans="1:6" ht="21" customHeight="1">
      <c r="A4" s="9" t="s">
        <v>553</v>
      </c>
      <c r="B4" s="4" t="s">
        <v>554</v>
      </c>
      <c r="C4" s="35" t="s">
        <v>551</v>
      </c>
      <c r="D4" s="4" t="s">
        <v>555</v>
      </c>
      <c r="E4" s="4" t="s">
        <v>552</v>
      </c>
      <c r="F4" s="10"/>
    </row>
    <row r="5" spans="1:6" ht="21" customHeight="1">
      <c r="A5" s="9" t="s">
        <v>456</v>
      </c>
      <c r="B5" s="4" t="s">
        <v>121</v>
      </c>
      <c r="C5" s="35" t="s">
        <v>122</v>
      </c>
      <c r="D5" s="4" t="s">
        <v>19</v>
      </c>
      <c r="E5" s="4" t="s">
        <v>123</v>
      </c>
      <c r="F5" s="10"/>
    </row>
    <row r="6" spans="1:6" ht="21" customHeight="1">
      <c r="A6" s="9" t="s">
        <v>449</v>
      </c>
      <c r="B6" s="4" t="s">
        <v>101</v>
      </c>
      <c r="C6" s="35" t="s">
        <v>102</v>
      </c>
      <c r="D6" s="4" t="s">
        <v>14</v>
      </c>
      <c r="E6" s="4" t="s">
        <v>103</v>
      </c>
      <c r="F6" s="10"/>
    </row>
    <row r="7" spans="1:6" ht="21" customHeight="1">
      <c r="A7" s="9" t="s">
        <v>449</v>
      </c>
      <c r="B7" s="4" t="s">
        <v>290</v>
      </c>
      <c r="C7" s="35" t="s">
        <v>102</v>
      </c>
      <c r="D7" s="4" t="s">
        <v>12</v>
      </c>
      <c r="E7" s="4" t="s">
        <v>289</v>
      </c>
      <c r="F7" s="10"/>
    </row>
    <row r="8" spans="1:6" ht="21" customHeight="1">
      <c r="A8" s="9" t="s">
        <v>452</v>
      </c>
      <c r="B8" s="4" t="s">
        <v>257</v>
      </c>
      <c r="C8" s="35" t="s">
        <v>42</v>
      </c>
      <c r="D8" s="4" t="s">
        <v>331</v>
      </c>
      <c r="E8" s="4" t="s">
        <v>131</v>
      </c>
      <c r="F8" s="10"/>
    </row>
    <row r="9" spans="1:6" ht="21" customHeight="1">
      <c r="A9" s="9" t="s">
        <v>452</v>
      </c>
      <c r="B9" s="4" t="s">
        <v>257</v>
      </c>
      <c r="C9" s="35" t="s">
        <v>42</v>
      </c>
      <c r="D9" s="4" t="s">
        <v>195</v>
      </c>
      <c r="E9" s="4" t="s">
        <v>196</v>
      </c>
      <c r="F9" s="10"/>
    </row>
    <row r="10" spans="1:6" ht="21" customHeight="1">
      <c r="A10" s="9" t="s">
        <v>530</v>
      </c>
      <c r="B10" s="4" t="s">
        <v>503</v>
      </c>
      <c r="C10" s="35" t="s">
        <v>400</v>
      </c>
      <c r="D10" s="4" t="s">
        <v>399</v>
      </c>
      <c r="E10" s="4" t="s">
        <v>398</v>
      </c>
      <c r="F10" s="10"/>
    </row>
    <row r="11" spans="1:6" ht="21" customHeight="1">
      <c r="A11" s="9" t="s">
        <v>443</v>
      </c>
      <c r="B11" s="4" t="s">
        <v>90</v>
      </c>
      <c r="C11" s="35" t="s">
        <v>253</v>
      </c>
      <c r="D11" s="4" t="s">
        <v>18</v>
      </c>
      <c r="E11" s="4" t="s">
        <v>91</v>
      </c>
      <c r="F11" s="10"/>
    </row>
    <row r="12" spans="1:6" ht="21" customHeight="1">
      <c r="A12" s="9" t="s">
        <v>492</v>
      </c>
      <c r="B12" s="4" t="s">
        <v>94</v>
      </c>
      <c r="C12" s="35" t="s">
        <v>95</v>
      </c>
      <c r="D12" s="4" t="s">
        <v>12</v>
      </c>
      <c r="E12" s="4" t="s">
        <v>96</v>
      </c>
      <c r="F12" s="10"/>
    </row>
    <row r="13" spans="1:6" ht="21" customHeight="1">
      <c r="A13" s="9" t="s">
        <v>440</v>
      </c>
      <c r="B13" s="4" t="s">
        <v>104</v>
      </c>
      <c r="C13" s="35" t="s">
        <v>105</v>
      </c>
      <c r="D13" s="4" t="s">
        <v>13</v>
      </c>
      <c r="E13" s="4" t="s">
        <v>106</v>
      </c>
      <c r="F13" s="10"/>
    </row>
    <row r="14" spans="1:6" ht="21" customHeight="1">
      <c r="A14" s="9" t="s">
        <v>440</v>
      </c>
      <c r="B14" s="4" t="s">
        <v>104</v>
      </c>
      <c r="C14" s="35" t="s">
        <v>105</v>
      </c>
      <c r="D14" s="4" t="s">
        <v>13</v>
      </c>
      <c r="E14" s="4" t="s">
        <v>107</v>
      </c>
      <c r="F14" s="10"/>
    </row>
    <row r="15" spans="1:6" ht="21" customHeight="1">
      <c r="A15" s="9" t="s">
        <v>440</v>
      </c>
      <c r="B15" s="4" t="s">
        <v>104</v>
      </c>
      <c r="C15" s="35" t="s">
        <v>105</v>
      </c>
      <c r="D15" s="4" t="s">
        <v>13</v>
      </c>
      <c r="E15" s="4" t="s">
        <v>210</v>
      </c>
      <c r="F15" s="10"/>
    </row>
    <row r="16" spans="1:6" ht="21" customHeight="1">
      <c r="A16" s="9" t="s">
        <v>440</v>
      </c>
      <c r="B16" s="4" t="s">
        <v>104</v>
      </c>
      <c r="C16" s="35" t="s">
        <v>105</v>
      </c>
      <c r="D16" s="4" t="s">
        <v>308</v>
      </c>
      <c r="E16" s="4" t="s">
        <v>309</v>
      </c>
      <c r="F16" s="10"/>
    </row>
    <row r="17" spans="1:6" ht="21" customHeight="1">
      <c r="A17" s="9" t="s">
        <v>440</v>
      </c>
      <c r="B17" s="4" t="s">
        <v>104</v>
      </c>
      <c r="C17" s="35" t="s">
        <v>105</v>
      </c>
      <c r="D17" s="4" t="s">
        <v>399</v>
      </c>
      <c r="E17" s="4" t="s">
        <v>424</v>
      </c>
      <c r="F17" s="10"/>
    </row>
    <row r="18" spans="1:6" ht="21" customHeight="1">
      <c r="A18" s="9" t="s">
        <v>440</v>
      </c>
      <c r="B18" s="4" t="s">
        <v>104</v>
      </c>
      <c r="C18" s="35" t="s">
        <v>105</v>
      </c>
      <c r="D18" s="4" t="s">
        <v>14</v>
      </c>
      <c r="E18" s="4" t="s">
        <v>67</v>
      </c>
      <c r="F18" s="10"/>
    </row>
    <row r="19" spans="1:6" ht="21" customHeight="1">
      <c r="A19" s="9" t="s">
        <v>440</v>
      </c>
      <c r="B19" s="4" t="s">
        <v>104</v>
      </c>
      <c r="C19" s="35" t="s">
        <v>105</v>
      </c>
      <c r="D19" s="4" t="s">
        <v>546</v>
      </c>
      <c r="E19" s="4" t="s">
        <v>545</v>
      </c>
      <c r="F19" s="10"/>
    </row>
    <row r="20" spans="1:6" ht="21" customHeight="1">
      <c r="A20" s="9" t="s">
        <v>440</v>
      </c>
      <c r="B20" s="4" t="s">
        <v>104</v>
      </c>
      <c r="C20" s="35" t="s">
        <v>105</v>
      </c>
      <c r="D20" s="4" t="s">
        <v>399</v>
      </c>
      <c r="E20" s="4" t="s">
        <v>644</v>
      </c>
      <c r="F20" s="10"/>
    </row>
    <row r="21" spans="1:6" ht="21" customHeight="1">
      <c r="A21" s="9" t="s">
        <v>283</v>
      </c>
      <c r="B21" s="4" t="s">
        <v>284</v>
      </c>
      <c r="C21" s="35" t="s">
        <v>285</v>
      </c>
      <c r="D21" s="4" t="s">
        <v>167</v>
      </c>
      <c r="E21" s="4" t="s">
        <v>286</v>
      </c>
      <c r="F21" s="10"/>
    </row>
    <row r="22" spans="1:6" ht="21" customHeight="1">
      <c r="A22" s="9" t="s">
        <v>461</v>
      </c>
      <c r="B22" s="4" t="s">
        <v>345</v>
      </c>
      <c r="C22" s="35" t="s">
        <v>346</v>
      </c>
      <c r="D22" s="4" t="s">
        <v>12</v>
      </c>
      <c r="E22" s="4" t="s">
        <v>347</v>
      </c>
      <c r="F22" s="10"/>
    </row>
    <row r="23" spans="1:6" ht="21" customHeight="1">
      <c r="A23" s="9" t="s">
        <v>540</v>
      </c>
      <c r="B23" s="4" t="s">
        <v>541</v>
      </c>
      <c r="C23" s="35" t="s">
        <v>542</v>
      </c>
      <c r="D23" s="4" t="s">
        <v>543</v>
      </c>
      <c r="E23" s="4" t="s">
        <v>544</v>
      </c>
      <c r="F23" s="10"/>
    </row>
    <row r="24" spans="1:6" ht="21" customHeight="1">
      <c r="A24" s="9" t="s">
        <v>491</v>
      </c>
      <c r="B24" s="4" t="s">
        <v>488</v>
      </c>
      <c r="C24" s="35" t="s">
        <v>489</v>
      </c>
      <c r="D24" s="4" t="s">
        <v>490</v>
      </c>
      <c r="E24" s="4" t="s">
        <v>265</v>
      </c>
      <c r="F24" s="10"/>
    </row>
    <row r="25" spans="1:6" ht="21" customHeight="1">
      <c r="A25" s="9" t="s">
        <v>450</v>
      </c>
      <c r="B25" s="4" t="s">
        <v>304</v>
      </c>
      <c r="C25" s="35" t="s">
        <v>108</v>
      </c>
      <c r="D25" s="4" t="s">
        <v>17</v>
      </c>
      <c r="E25" s="4" t="s">
        <v>109</v>
      </c>
      <c r="F25" s="10"/>
    </row>
    <row r="26" spans="1:6" ht="21" customHeight="1">
      <c r="A26" s="9" t="s">
        <v>450</v>
      </c>
      <c r="B26" s="4" t="s">
        <v>304</v>
      </c>
      <c r="C26" s="35" t="s">
        <v>108</v>
      </c>
      <c r="D26" s="4" t="s">
        <v>18</v>
      </c>
      <c r="E26" s="4" t="s">
        <v>130</v>
      </c>
      <c r="F26" s="10"/>
    </row>
    <row r="27" spans="1:6" ht="21" customHeight="1">
      <c r="A27" s="9" t="s">
        <v>450</v>
      </c>
      <c r="B27" s="4" t="s">
        <v>304</v>
      </c>
      <c r="C27" s="35" t="s">
        <v>108</v>
      </c>
      <c r="D27" s="4" t="s">
        <v>14</v>
      </c>
      <c r="E27" s="4" t="s">
        <v>317</v>
      </c>
      <c r="F27" s="10"/>
    </row>
    <row r="28" spans="1:6" ht="21" customHeight="1">
      <c r="A28" s="9" t="s">
        <v>450</v>
      </c>
      <c r="B28" s="4" t="s">
        <v>304</v>
      </c>
      <c r="C28" s="35" t="s">
        <v>108</v>
      </c>
      <c r="D28" s="4" t="s">
        <v>364</v>
      </c>
      <c r="E28" s="4" t="s">
        <v>365</v>
      </c>
      <c r="F28" s="10"/>
    </row>
    <row r="29" spans="1:6" ht="21" customHeight="1">
      <c r="A29" s="9" t="s">
        <v>450</v>
      </c>
      <c r="B29" s="4" t="s">
        <v>304</v>
      </c>
      <c r="C29" s="35" t="s">
        <v>108</v>
      </c>
      <c r="D29" s="4" t="s">
        <v>331</v>
      </c>
      <c r="E29" s="4" t="s">
        <v>372</v>
      </c>
      <c r="F29" s="10"/>
    </row>
    <row r="30" spans="1:6" ht="21" customHeight="1">
      <c r="A30" s="9" t="s">
        <v>450</v>
      </c>
      <c r="B30" s="4" t="s">
        <v>304</v>
      </c>
      <c r="C30" s="35" t="s">
        <v>108</v>
      </c>
      <c r="D30" s="4" t="s">
        <v>373</v>
      </c>
      <c r="E30" s="4" t="s">
        <v>374</v>
      </c>
      <c r="F30" s="10"/>
    </row>
    <row r="31" spans="1:6" ht="21" customHeight="1">
      <c r="A31" s="9" t="s">
        <v>450</v>
      </c>
      <c r="B31" s="4" t="s">
        <v>304</v>
      </c>
      <c r="C31" s="35" t="s">
        <v>108</v>
      </c>
      <c r="D31" s="4" t="s">
        <v>206</v>
      </c>
      <c r="E31" s="4" t="s">
        <v>581</v>
      </c>
      <c r="F31" s="10"/>
    </row>
    <row r="32" spans="1:6" ht="21" customHeight="1">
      <c r="A32" s="9" t="s">
        <v>445</v>
      </c>
      <c r="B32" s="4" t="s">
        <v>234</v>
      </c>
      <c r="C32" s="35" t="s">
        <v>92</v>
      </c>
      <c r="D32" s="4" t="s">
        <v>12</v>
      </c>
      <c r="E32" s="4" t="s">
        <v>93</v>
      </c>
      <c r="F32" s="10"/>
    </row>
    <row r="33" spans="1:6" ht="21" customHeight="1">
      <c r="A33" s="9" t="s">
        <v>444</v>
      </c>
      <c r="B33" s="4" t="s">
        <v>343</v>
      </c>
      <c r="C33" s="35" t="s">
        <v>235</v>
      </c>
      <c r="D33" s="4" t="s">
        <v>12</v>
      </c>
      <c r="E33" s="4" t="s">
        <v>127</v>
      </c>
      <c r="F33" s="10"/>
    </row>
    <row r="34" spans="1:6" ht="21" customHeight="1">
      <c r="A34" s="9" t="s">
        <v>444</v>
      </c>
      <c r="B34" s="4" t="s">
        <v>343</v>
      </c>
      <c r="C34" s="35" t="s">
        <v>235</v>
      </c>
      <c r="D34" s="4" t="s">
        <v>12</v>
      </c>
      <c r="E34" s="4" t="s">
        <v>406</v>
      </c>
      <c r="F34" s="10"/>
    </row>
    <row r="35" spans="1:6" ht="21" customHeight="1">
      <c r="A35" s="9" t="s">
        <v>455</v>
      </c>
      <c r="B35" s="4" t="s">
        <v>258</v>
      </c>
      <c r="C35" s="35" t="s">
        <v>259</v>
      </c>
      <c r="D35" s="4" t="s">
        <v>13</v>
      </c>
      <c r="E35" s="4" t="s">
        <v>401</v>
      </c>
      <c r="F35" s="10"/>
    </row>
    <row r="36" spans="1:6" ht="21" customHeight="1">
      <c r="A36" s="9" t="s">
        <v>429</v>
      </c>
      <c r="B36" s="4" t="s">
        <v>251</v>
      </c>
      <c r="C36" s="35" t="s">
        <v>16</v>
      </c>
      <c r="D36" s="4" t="s">
        <v>12</v>
      </c>
      <c r="E36" s="4" t="s">
        <v>120</v>
      </c>
      <c r="F36" s="10"/>
    </row>
    <row r="37" spans="1:6" ht="21" customHeight="1">
      <c r="A37" s="9" t="s">
        <v>429</v>
      </c>
      <c r="B37" s="4" t="s">
        <v>251</v>
      </c>
      <c r="C37" s="35" t="s">
        <v>16</v>
      </c>
      <c r="D37" s="4" t="s">
        <v>14</v>
      </c>
      <c r="E37" s="4" t="s">
        <v>135</v>
      </c>
      <c r="F37" s="10"/>
    </row>
    <row r="38" spans="1:6" ht="21" customHeight="1">
      <c r="A38" s="9" t="s">
        <v>429</v>
      </c>
      <c r="B38" s="4" t="s">
        <v>251</v>
      </c>
      <c r="C38" s="35" t="s">
        <v>16</v>
      </c>
      <c r="D38" s="4" t="s">
        <v>15</v>
      </c>
      <c r="E38" s="4" t="s">
        <v>256</v>
      </c>
      <c r="F38" s="10"/>
    </row>
    <row r="39" spans="1:6" ht="21" customHeight="1">
      <c r="A39" s="9" t="s">
        <v>429</v>
      </c>
      <c r="B39" s="4" t="s">
        <v>180</v>
      </c>
      <c r="C39" s="35" t="s">
        <v>16</v>
      </c>
      <c r="D39" s="4" t="s">
        <v>264</v>
      </c>
      <c r="E39" s="4" t="s">
        <v>266</v>
      </c>
      <c r="F39" s="10"/>
    </row>
    <row r="40" spans="1:6" ht="21" customHeight="1">
      <c r="A40" s="9" t="s">
        <v>429</v>
      </c>
      <c r="B40" s="4" t="s">
        <v>180</v>
      </c>
      <c r="C40" s="35" t="s">
        <v>16</v>
      </c>
      <c r="D40" s="4" t="s">
        <v>12</v>
      </c>
      <c r="E40" s="4" t="s">
        <v>281</v>
      </c>
      <c r="F40" s="10"/>
    </row>
    <row r="41" spans="1:6" ht="21" customHeight="1">
      <c r="A41" s="9" t="s">
        <v>429</v>
      </c>
      <c r="B41" s="4" t="s">
        <v>180</v>
      </c>
      <c r="C41" s="35" t="s">
        <v>16</v>
      </c>
      <c r="D41" s="4" t="s">
        <v>12</v>
      </c>
      <c r="E41" s="4" t="s">
        <v>288</v>
      </c>
      <c r="F41" s="10"/>
    </row>
    <row r="42" spans="1:6" ht="21" customHeight="1">
      <c r="A42" s="9" t="s">
        <v>429</v>
      </c>
      <c r="B42" s="4" t="s">
        <v>180</v>
      </c>
      <c r="C42" s="35" t="s">
        <v>16</v>
      </c>
      <c r="D42" s="4" t="s">
        <v>310</v>
      </c>
      <c r="E42" s="4" t="s">
        <v>28</v>
      </c>
      <c r="F42" s="10"/>
    </row>
    <row r="43" spans="1:6" ht="21" customHeight="1">
      <c r="A43" s="9" t="s">
        <v>429</v>
      </c>
      <c r="B43" s="4" t="s">
        <v>180</v>
      </c>
      <c r="C43" s="35" t="s">
        <v>16</v>
      </c>
      <c r="D43" s="4" t="s">
        <v>331</v>
      </c>
      <c r="E43" s="4" t="s">
        <v>332</v>
      </c>
      <c r="F43" s="10"/>
    </row>
    <row r="44" spans="1:6" ht="21" customHeight="1">
      <c r="A44" s="9" t="s">
        <v>429</v>
      </c>
      <c r="B44" s="4" t="s">
        <v>180</v>
      </c>
      <c r="C44" s="35" t="s">
        <v>16</v>
      </c>
      <c r="D44" s="4" t="s">
        <v>333</v>
      </c>
      <c r="E44" s="4" t="s">
        <v>334</v>
      </c>
      <c r="F44" s="10"/>
    </row>
    <row r="45" spans="1:6" ht="21" customHeight="1">
      <c r="A45" s="9" t="s">
        <v>429</v>
      </c>
      <c r="B45" s="4" t="s">
        <v>180</v>
      </c>
      <c r="C45" s="35" t="s">
        <v>16</v>
      </c>
      <c r="D45" s="4" t="s">
        <v>331</v>
      </c>
      <c r="E45" s="4" t="s">
        <v>340</v>
      </c>
      <c r="F45" s="10"/>
    </row>
    <row r="46" spans="1:6" ht="21" customHeight="1">
      <c r="A46" s="9" t="s">
        <v>429</v>
      </c>
      <c r="B46" s="4" t="s">
        <v>180</v>
      </c>
      <c r="C46" s="35" t="s">
        <v>16</v>
      </c>
      <c r="D46" s="4" t="s">
        <v>13</v>
      </c>
      <c r="E46" s="4" t="s">
        <v>368</v>
      </c>
      <c r="F46" s="10"/>
    </row>
    <row r="47" spans="1:6" ht="21" customHeight="1">
      <c r="A47" s="9" t="s">
        <v>429</v>
      </c>
      <c r="B47" s="4" t="s">
        <v>180</v>
      </c>
      <c r="C47" s="35" t="s">
        <v>16</v>
      </c>
      <c r="D47" s="4" t="s">
        <v>331</v>
      </c>
      <c r="E47" s="4" t="s">
        <v>375</v>
      </c>
      <c r="F47" s="10"/>
    </row>
    <row r="48" spans="1:6" ht="21" customHeight="1">
      <c r="A48" s="9" t="s">
        <v>429</v>
      </c>
      <c r="B48" s="4" t="s">
        <v>180</v>
      </c>
      <c r="C48" s="35" t="s">
        <v>16</v>
      </c>
      <c r="D48" s="4" t="s">
        <v>167</v>
      </c>
      <c r="E48" s="4" t="s">
        <v>287</v>
      </c>
      <c r="F48" s="10"/>
    </row>
    <row r="49" spans="1:6" ht="21" customHeight="1">
      <c r="A49" s="9" t="s">
        <v>429</v>
      </c>
      <c r="B49" s="4" t="s">
        <v>180</v>
      </c>
      <c r="C49" s="35" t="s">
        <v>509</v>
      </c>
      <c r="D49" s="4" t="s">
        <v>333</v>
      </c>
      <c r="E49" s="4" t="s">
        <v>508</v>
      </c>
      <c r="F49" s="10"/>
    </row>
    <row r="50" spans="1:6" ht="21" customHeight="1">
      <c r="A50" s="9" t="s">
        <v>429</v>
      </c>
      <c r="B50" s="4" t="s">
        <v>180</v>
      </c>
      <c r="C50" s="35" t="s">
        <v>509</v>
      </c>
      <c r="D50" s="4" t="s">
        <v>373</v>
      </c>
      <c r="E50" s="4" t="s">
        <v>510</v>
      </c>
      <c r="F50" s="10"/>
    </row>
    <row r="51" spans="1:6" ht="21" customHeight="1">
      <c r="A51" s="9" t="s">
        <v>429</v>
      </c>
      <c r="B51" s="4" t="s">
        <v>180</v>
      </c>
      <c r="C51" s="35" t="s">
        <v>16</v>
      </c>
      <c r="D51" s="4" t="s">
        <v>13</v>
      </c>
      <c r="E51" s="4" t="s">
        <v>512</v>
      </c>
      <c r="F51" s="10"/>
    </row>
    <row r="52" spans="1:6" ht="21" customHeight="1">
      <c r="A52" s="9" t="s">
        <v>429</v>
      </c>
      <c r="B52" s="4" t="s">
        <v>180</v>
      </c>
      <c r="C52" s="35" t="s">
        <v>208</v>
      </c>
      <c r="D52" s="4" t="s">
        <v>331</v>
      </c>
      <c r="E52" s="4" t="s">
        <v>520</v>
      </c>
      <c r="F52" s="10"/>
    </row>
    <row r="53" spans="1:6" ht="21" customHeight="1">
      <c r="A53" s="9" t="s">
        <v>429</v>
      </c>
      <c r="B53" s="4" t="s">
        <v>180</v>
      </c>
      <c r="C53" s="35" t="s">
        <v>208</v>
      </c>
      <c r="D53" s="4" t="s">
        <v>331</v>
      </c>
      <c r="E53" s="4" t="s">
        <v>521</v>
      </c>
      <c r="F53" s="10"/>
    </row>
    <row r="54" spans="1:6" ht="21" customHeight="1">
      <c r="A54" s="9" t="s">
        <v>429</v>
      </c>
      <c r="B54" s="4" t="s">
        <v>180</v>
      </c>
      <c r="C54" s="35" t="s">
        <v>208</v>
      </c>
      <c r="D54" s="4" t="s">
        <v>331</v>
      </c>
      <c r="E54" s="4" t="s">
        <v>522</v>
      </c>
      <c r="F54" s="10"/>
    </row>
    <row r="55" spans="1:6" ht="21" customHeight="1">
      <c r="A55" s="9" t="s">
        <v>429</v>
      </c>
      <c r="B55" s="4" t="s">
        <v>180</v>
      </c>
      <c r="C55" s="35" t="s">
        <v>208</v>
      </c>
      <c r="D55" s="4" t="s">
        <v>331</v>
      </c>
      <c r="E55" s="4" t="s">
        <v>523</v>
      </c>
      <c r="F55" s="10"/>
    </row>
    <row r="56" spans="1:6" ht="21" customHeight="1">
      <c r="A56" s="9" t="s">
        <v>429</v>
      </c>
      <c r="B56" s="4" t="s">
        <v>180</v>
      </c>
      <c r="C56" s="35" t="s">
        <v>208</v>
      </c>
      <c r="D56" s="4" t="s">
        <v>524</v>
      </c>
      <c r="E56" s="4" t="s">
        <v>525</v>
      </c>
      <c r="F56" s="10"/>
    </row>
    <row r="57" spans="1:6" ht="21" customHeight="1">
      <c r="A57" s="9" t="s">
        <v>429</v>
      </c>
      <c r="B57" s="4" t="s">
        <v>180</v>
      </c>
      <c r="C57" s="35" t="s">
        <v>208</v>
      </c>
      <c r="D57" s="4" t="s">
        <v>331</v>
      </c>
      <c r="E57" s="4" t="s">
        <v>526</v>
      </c>
      <c r="F57" s="10"/>
    </row>
    <row r="58" spans="1:6" ht="21" customHeight="1">
      <c r="A58" s="9" t="s">
        <v>429</v>
      </c>
      <c r="B58" s="4" t="s">
        <v>180</v>
      </c>
      <c r="C58" s="35" t="s">
        <v>556</v>
      </c>
      <c r="D58" s="4" t="s">
        <v>557</v>
      </c>
      <c r="E58" s="4" t="s">
        <v>558</v>
      </c>
      <c r="F58" s="10"/>
    </row>
    <row r="59" spans="1:6" ht="21" customHeight="1">
      <c r="A59" s="9" t="s">
        <v>429</v>
      </c>
      <c r="B59" s="4" t="s">
        <v>180</v>
      </c>
      <c r="C59" s="35" t="s">
        <v>556</v>
      </c>
      <c r="D59" s="4" t="s">
        <v>557</v>
      </c>
      <c r="E59" s="4" t="s">
        <v>589</v>
      </c>
      <c r="F59" s="10"/>
    </row>
    <row r="60" spans="1:6" ht="21" customHeight="1">
      <c r="A60" s="9" t="s">
        <v>429</v>
      </c>
      <c r="B60" s="4" t="s">
        <v>180</v>
      </c>
      <c r="C60" s="35" t="s">
        <v>556</v>
      </c>
      <c r="D60" s="4" t="s">
        <v>622</v>
      </c>
      <c r="E60" s="4" t="s">
        <v>623</v>
      </c>
      <c r="F60" s="10"/>
    </row>
    <row r="61" spans="1:6" ht="21" customHeight="1">
      <c r="A61" s="9" t="s">
        <v>454</v>
      </c>
      <c r="B61" s="4" t="s">
        <v>117</v>
      </c>
      <c r="C61" s="35" t="s">
        <v>118</v>
      </c>
      <c r="D61" s="4" t="s">
        <v>119</v>
      </c>
      <c r="E61" s="4" t="s">
        <v>134</v>
      </c>
      <c r="F61" s="10"/>
    </row>
    <row r="62" spans="1:6" ht="21" customHeight="1">
      <c r="A62" s="9" t="s">
        <v>451</v>
      </c>
      <c r="B62" s="4" t="s">
        <v>252</v>
      </c>
      <c r="C62" s="35" t="s">
        <v>110</v>
      </c>
      <c r="D62" s="4" t="s">
        <v>111</v>
      </c>
      <c r="E62" s="4" t="s">
        <v>362</v>
      </c>
      <c r="F62" s="10"/>
    </row>
    <row r="63" spans="1:6" ht="21" customHeight="1">
      <c r="A63" s="9" t="s">
        <v>457</v>
      </c>
      <c r="B63" s="4" t="s">
        <v>124</v>
      </c>
      <c r="C63" s="35" t="s">
        <v>125</v>
      </c>
      <c r="D63" s="4" t="s">
        <v>12</v>
      </c>
      <c r="E63" s="4" t="s">
        <v>126</v>
      </c>
      <c r="F63" s="10"/>
    </row>
    <row r="64" spans="1:6" ht="21" customHeight="1">
      <c r="A64" s="9" t="s">
        <v>453</v>
      </c>
      <c r="B64" s="4" t="s">
        <v>112</v>
      </c>
      <c r="C64" s="35" t="s">
        <v>113</v>
      </c>
      <c r="D64" s="4" t="s">
        <v>114</v>
      </c>
      <c r="E64" s="4" t="s">
        <v>132</v>
      </c>
      <c r="F64" s="10"/>
    </row>
    <row r="65" spans="1:6" ht="21" customHeight="1">
      <c r="A65" s="9" t="s">
        <v>453</v>
      </c>
      <c r="B65" s="4" t="s">
        <v>112</v>
      </c>
      <c r="C65" s="35" t="s">
        <v>113</v>
      </c>
      <c r="D65" s="4" t="s">
        <v>18</v>
      </c>
      <c r="E65" s="4" t="s">
        <v>297</v>
      </c>
      <c r="F65" s="10"/>
    </row>
    <row r="66" spans="1:6" ht="21" customHeight="1">
      <c r="A66" s="9" t="s">
        <v>447</v>
      </c>
      <c r="B66" s="4" t="s">
        <v>38</v>
      </c>
      <c r="C66" s="35" t="s">
        <v>39</v>
      </c>
      <c r="D66" s="4" t="s">
        <v>12</v>
      </c>
      <c r="E66" s="4" t="s">
        <v>129</v>
      </c>
      <c r="F66" s="10"/>
    </row>
    <row r="67" spans="1:6" ht="21" customHeight="1">
      <c r="A67" s="9" t="s">
        <v>447</v>
      </c>
      <c r="B67" s="4" t="s">
        <v>38</v>
      </c>
      <c r="C67" s="35" t="s">
        <v>39</v>
      </c>
      <c r="D67" s="4" t="s">
        <v>12</v>
      </c>
      <c r="E67" s="4" t="s">
        <v>99</v>
      </c>
      <c r="F67" s="10"/>
    </row>
    <row r="68" spans="1:6" ht="21" customHeight="1">
      <c r="A68" s="9" t="s">
        <v>447</v>
      </c>
      <c r="B68" s="4" t="s">
        <v>38</v>
      </c>
      <c r="C68" s="35" t="s">
        <v>39</v>
      </c>
      <c r="D68" s="4" t="s">
        <v>12</v>
      </c>
      <c r="E68" s="4" t="s">
        <v>270</v>
      </c>
      <c r="F68" s="10"/>
    </row>
    <row r="69" spans="1:6" ht="21" customHeight="1">
      <c r="A69" s="9" t="s">
        <v>447</v>
      </c>
      <c r="B69" s="4" t="s">
        <v>38</v>
      </c>
      <c r="C69" s="35" t="s">
        <v>39</v>
      </c>
      <c r="D69" s="4" t="s">
        <v>331</v>
      </c>
      <c r="E69" s="4" t="s">
        <v>393</v>
      </c>
      <c r="F69" s="10"/>
    </row>
    <row r="70" spans="1:6" ht="21" customHeight="1">
      <c r="A70" s="9" t="s">
        <v>446</v>
      </c>
      <c r="B70" s="4" t="s">
        <v>97</v>
      </c>
      <c r="C70" s="35" t="s">
        <v>98</v>
      </c>
      <c r="D70" s="4" t="s">
        <v>18</v>
      </c>
      <c r="E70" s="4" t="s">
        <v>128</v>
      </c>
      <c r="F70" s="10"/>
    </row>
    <row r="71" spans="1:6" ht="21" customHeight="1">
      <c r="A71" s="9" t="s">
        <v>459</v>
      </c>
      <c r="B71" s="4" t="s">
        <v>311</v>
      </c>
      <c r="C71" s="35" t="s">
        <v>143</v>
      </c>
      <c r="D71" s="4" t="s">
        <v>312</v>
      </c>
      <c r="E71" s="4" t="s">
        <v>313</v>
      </c>
      <c r="F71" s="10"/>
    </row>
    <row r="72" spans="1:6" ht="21" customHeight="1">
      <c r="A72" s="9" t="s">
        <v>582</v>
      </c>
      <c r="B72" s="4" t="s">
        <v>583</v>
      </c>
      <c r="C72" s="35" t="s">
        <v>584</v>
      </c>
      <c r="D72" s="4" t="s">
        <v>585</v>
      </c>
      <c r="E72" s="4" t="s">
        <v>209</v>
      </c>
      <c r="F72" s="10"/>
    </row>
    <row r="73" spans="1:6" ht="21" customHeight="1">
      <c r="A73" s="9" t="s">
        <v>562</v>
      </c>
      <c r="B73" s="4" t="s">
        <v>563</v>
      </c>
      <c r="C73" s="35" t="s">
        <v>564</v>
      </c>
      <c r="D73" s="4" t="s">
        <v>333</v>
      </c>
      <c r="E73" s="4" t="s">
        <v>565</v>
      </c>
      <c r="F73" s="10"/>
    </row>
    <row r="74" spans="1:6" ht="21" customHeight="1">
      <c r="A74" s="9" t="s">
        <v>458</v>
      </c>
      <c r="B74" s="4" t="s">
        <v>242</v>
      </c>
      <c r="C74" s="35" t="s">
        <v>219</v>
      </c>
      <c r="D74" s="4" t="s">
        <v>18</v>
      </c>
      <c r="E74" s="4" t="s">
        <v>243</v>
      </c>
      <c r="F74" s="10"/>
    </row>
    <row r="75" spans="1:6" ht="21" customHeight="1">
      <c r="A75" s="9" t="s">
        <v>274</v>
      </c>
      <c r="B75" s="4" t="s">
        <v>275</v>
      </c>
      <c r="C75" s="35" t="s">
        <v>276</v>
      </c>
      <c r="D75" s="40" t="s">
        <v>385</v>
      </c>
      <c r="E75" s="4" t="s">
        <v>296</v>
      </c>
      <c r="F75" s="10"/>
    </row>
    <row r="76" spans="1:6" ht="21" customHeight="1">
      <c r="A76" s="9" t="s">
        <v>432</v>
      </c>
      <c r="B76" s="4" t="s">
        <v>377</v>
      </c>
      <c r="C76" s="35" t="s">
        <v>378</v>
      </c>
      <c r="D76" s="4" t="s">
        <v>12</v>
      </c>
      <c r="E76" s="4" t="s">
        <v>376</v>
      </c>
      <c r="F76" s="10"/>
    </row>
    <row r="77" spans="1:6" ht="21" customHeight="1">
      <c r="A77" s="9" t="s">
        <v>432</v>
      </c>
      <c r="B77" s="4" t="s">
        <v>377</v>
      </c>
      <c r="C77" s="35" t="s">
        <v>378</v>
      </c>
      <c r="D77" s="4" t="s">
        <v>12</v>
      </c>
      <c r="E77" s="4" t="s">
        <v>487</v>
      </c>
      <c r="F77" s="10"/>
    </row>
    <row r="78" spans="1:6" ht="21" customHeight="1">
      <c r="A78" s="9" t="s">
        <v>432</v>
      </c>
      <c r="B78" s="4" t="s">
        <v>377</v>
      </c>
      <c r="C78" s="35" t="s">
        <v>378</v>
      </c>
      <c r="D78" s="4" t="s">
        <v>12</v>
      </c>
      <c r="E78" s="4" t="s">
        <v>394</v>
      </c>
      <c r="F78" s="10"/>
    </row>
    <row r="79" spans="1:6" ht="21" customHeight="1">
      <c r="A79" s="9" t="s">
        <v>431</v>
      </c>
      <c r="B79" s="4" t="s">
        <v>115</v>
      </c>
      <c r="C79" s="35" t="s">
        <v>116</v>
      </c>
      <c r="D79" s="4" t="s">
        <v>18</v>
      </c>
      <c r="E79" s="4" t="s">
        <v>133</v>
      </c>
      <c r="F79" s="10"/>
    </row>
    <row r="80" spans="1:6" ht="21" customHeight="1">
      <c r="A80" s="9" t="s">
        <v>431</v>
      </c>
      <c r="B80" s="4" t="s">
        <v>115</v>
      </c>
      <c r="C80" s="35" t="s">
        <v>116</v>
      </c>
      <c r="D80" s="4" t="s">
        <v>12</v>
      </c>
      <c r="E80" s="4" t="s">
        <v>272</v>
      </c>
      <c r="F80" s="10"/>
    </row>
    <row r="81" spans="1:6" ht="21" customHeight="1">
      <c r="A81" s="9" t="s">
        <v>431</v>
      </c>
      <c r="B81" s="4" t="s">
        <v>115</v>
      </c>
      <c r="C81" s="35" t="s">
        <v>116</v>
      </c>
      <c r="D81" s="4" t="s">
        <v>12</v>
      </c>
      <c r="E81" s="4" t="s">
        <v>298</v>
      </c>
      <c r="F81" s="10"/>
    </row>
    <row r="82" spans="1:6" ht="21" customHeight="1">
      <c r="A82" s="9" t="s">
        <v>460</v>
      </c>
      <c r="B82" s="4" t="s">
        <v>321</v>
      </c>
      <c r="C82" s="35" t="s">
        <v>322</v>
      </c>
      <c r="D82" s="4" t="s">
        <v>12</v>
      </c>
      <c r="E82" s="4" t="s">
        <v>320</v>
      </c>
      <c r="F82" s="10"/>
    </row>
    <row r="83" spans="1:6" ht="21" customHeight="1">
      <c r="A83" s="9" t="s">
        <v>433</v>
      </c>
      <c r="B83" s="4" t="s">
        <v>65</v>
      </c>
      <c r="C83" s="35" t="s">
        <v>66</v>
      </c>
      <c r="D83" s="4" t="s">
        <v>12</v>
      </c>
      <c r="E83" s="4" t="s">
        <v>318</v>
      </c>
      <c r="F83" s="10"/>
    </row>
    <row r="84" spans="1:6" ht="21" customHeight="1">
      <c r="A84" s="9" t="s">
        <v>433</v>
      </c>
      <c r="B84" s="4" t="s">
        <v>65</v>
      </c>
      <c r="C84" s="35" t="s">
        <v>66</v>
      </c>
      <c r="D84" s="4" t="s">
        <v>373</v>
      </c>
      <c r="E84" s="4" t="s">
        <v>387</v>
      </c>
      <c r="F84" s="10"/>
    </row>
    <row r="85" spans="1:6" ht="21" customHeight="1">
      <c r="A85" s="9" t="s">
        <v>433</v>
      </c>
      <c r="B85" s="4" t="s">
        <v>65</v>
      </c>
      <c r="C85" s="35" t="s">
        <v>66</v>
      </c>
      <c r="D85" s="4" t="s">
        <v>12</v>
      </c>
      <c r="E85" s="18" t="s">
        <v>630</v>
      </c>
      <c r="F85" s="19"/>
    </row>
    <row r="86" spans="1:6" ht="21" customHeight="1">
      <c r="A86" s="17" t="s">
        <v>536</v>
      </c>
      <c r="B86" s="18" t="s">
        <v>537</v>
      </c>
      <c r="C86" s="36" t="s">
        <v>538</v>
      </c>
      <c r="D86" s="18" t="s">
        <v>331</v>
      </c>
      <c r="E86" s="18" t="s">
        <v>539</v>
      </c>
      <c r="F86" s="19"/>
    </row>
    <row r="87" spans="1:6" ht="21" customHeight="1">
      <c r="A87" s="17" t="s">
        <v>624</v>
      </c>
      <c r="B87" s="18" t="s">
        <v>625</v>
      </c>
      <c r="C87" s="36" t="s">
        <v>626</v>
      </c>
      <c r="D87" s="18" t="s">
        <v>627</v>
      </c>
      <c r="E87" s="18" t="s">
        <v>628</v>
      </c>
      <c r="F87" s="19"/>
    </row>
    <row r="88" spans="1:6" ht="21" customHeight="1" thickBot="1">
      <c r="A88" s="11" t="s">
        <v>436</v>
      </c>
      <c r="B88" s="12" t="s">
        <v>239</v>
      </c>
      <c r="C88" s="43" t="s">
        <v>75</v>
      </c>
      <c r="D88" s="12" t="s">
        <v>9</v>
      </c>
      <c r="E88" s="12" t="s">
        <v>10</v>
      </c>
      <c r="F88" s="13"/>
    </row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</sheetData>
  <autoFilter ref="A3:F88"/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&amp;Cこれは、川越市内の指定医師&amp;10の一覧です。身体障害者福祉法第１５条の指定医師であれば、市外（埼玉県外も可）の指定医師が作成した診断書でも申請は可能です。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16384" width="9.00390625" style="1" customWidth="1"/>
  </cols>
  <sheetData>
    <row r="1" spans="1:6" ht="21.75" customHeight="1">
      <c r="A1" s="65" t="s">
        <v>414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11</v>
      </c>
      <c r="B3" s="6" t="s">
        <v>2</v>
      </c>
      <c r="C3" s="7" t="s">
        <v>3</v>
      </c>
      <c r="D3" s="7" t="s">
        <v>1</v>
      </c>
      <c r="E3" s="7" t="s">
        <v>0</v>
      </c>
      <c r="F3" s="8" t="s">
        <v>4</v>
      </c>
    </row>
    <row r="4" spans="1:6" ht="21" customHeight="1">
      <c r="A4" s="9" t="s">
        <v>462</v>
      </c>
      <c r="B4" s="4" t="s">
        <v>138</v>
      </c>
      <c r="C4" s="4" t="s">
        <v>139</v>
      </c>
      <c r="D4" s="4" t="s">
        <v>23</v>
      </c>
      <c r="E4" s="4" t="s">
        <v>144</v>
      </c>
      <c r="F4" s="10"/>
    </row>
    <row r="5" spans="1:6" ht="21" customHeight="1">
      <c r="A5" s="9" t="s">
        <v>532</v>
      </c>
      <c r="B5" s="4" t="s">
        <v>533</v>
      </c>
      <c r="C5" s="4" t="s">
        <v>534</v>
      </c>
      <c r="D5" s="4" t="s">
        <v>206</v>
      </c>
      <c r="E5" s="4" t="s">
        <v>535</v>
      </c>
      <c r="F5" s="10"/>
    </row>
    <row r="6" spans="1:6" ht="21" customHeight="1">
      <c r="A6" s="9" t="s">
        <v>464</v>
      </c>
      <c r="B6" s="4" t="s">
        <v>395</v>
      </c>
      <c r="C6" s="4" t="s">
        <v>396</v>
      </c>
      <c r="D6" s="4" t="s">
        <v>397</v>
      </c>
      <c r="E6" s="4" t="s">
        <v>279</v>
      </c>
      <c r="F6" s="10"/>
    </row>
    <row r="7" spans="1:6" ht="21" customHeight="1">
      <c r="A7" s="9" t="s">
        <v>444</v>
      </c>
      <c r="B7" s="4" t="s">
        <v>344</v>
      </c>
      <c r="C7" s="4" t="s">
        <v>92</v>
      </c>
      <c r="D7" s="4" t="s">
        <v>18</v>
      </c>
      <c r="E7" s="4" t="s">
        <v>137</v>
      </c>
      <c r="F7" s="10"/>
    </row>
    <row r="8" spans="1:6" ht="21" customHeight="1">
      <c r="A8" s="9" t="s">
        <v>429</v>
      </c>
      <c r="B8" s="4" t="s">
        <v>282</v>
      </c>
      <c r="C8" s="4" t="s">
        <v>16</v>
      </c>
      <c r="D8" s="4" t="s">
        <v>18</v>
      </c>
      <c r="E8" s="4" t="s">
        <v>146</v>
      </c>
      <c r="F8" s="10"/>
    </row>
    <row r="9" spans="1:6" ht="21" customHeight="1">
      <c r="A9" s="9" t="s">
        <v>429</v>
      </c>
      <c r="B9" s="4" t="s">
        <v>282</v>
      </c>
      <c r="C9" s="4" t="s">
        <v>16</v>
      </c>
      <c r="D9" s="4" t="s">
        <v>136</v>
      </c>
      <c r="E9" s="4" t="s">
        <v>142</v>
      </c>
      <c r="F9" s="10"/>
    </row>
    <row r="10" spans="1:6" ht="21" customHeight="1">
      <c r="A10" s="9" t="s">
        <v>429</v>
      </c>
      <c r="B10" s="4" t="s">
        <v>180</v>
      </c>
      <c r="C10" s="4" t="s">
        <v>16</v>
      </c>
      <c r="D10" s="4" t="s">
        <v>277</v>
      </c>
      <c r="E10" s="4" t="s">
        <v>278</v>
      </c>
      <c r="F10" s="10"/>
    </row>
    <row r="11" spans="1:6" ht="21" customHeight="1">
      <c r="A11" s="9" t="s">
        <v>429</v>
      </c>
      <c r="B11" s="4" t="s">
        <v>180</v>
      </c>
      <c r="C11" s="4" t="s">
        <v>16</v>
      </c>
      <c r="D11" s="4" t="s">
        <v>277</v>
      </c>
      <c r="E11" s="4" t="s">
        <v>280</v>
      </c>
      <c r="F11" s="10"/>
    </row>
    <row r="12" spans="1:6" ht="21" customHeight="1">
      <c r="A12" s="9" t="s">
        <v>429</v>
      </c>
      <c r="B12" s="4" t="s">
        <v>180</v>
      </c>
      <c r="C12" s="4" t="s">
        <v>16</v>
      </c>
      <c r="D12" s="4" t="s">
        <v>367</v>
      </c>
      <c r="E12" s="4" t="s">
        <v>366</v>
      </c>
      <c r="F12" s="10"/>
    </row>
    <row r="13" spans="1:6" ht="21" customHeight="1">
      <c r="A13" s="9" t="s">
        <v>429</v>
      </c>
      <c r="B13" s="4" t="s">
        <v>180</v>
      </c>
      <c r="C13" s="4" t="s">
        <v>208</v>
      </c>
      <c r="D13" s="4" t="s">
        <v>494</v>
      </c>
      <c r="E13" s="4" t="s">
        <v>495</v>
      </c>
      <c r="F13" s="10"/>
    </row>
    <row r="14" spans="1:6" ht="21" customHeight="1">
      <c r="A14" s="9" t="s">
        <v>429</v>
      </c>
      <c r="B14" s="4" t="s">
        <v>180</v>
      </c>
      <c r="C14" s="4" t="s">
        <v>527</v>
      </c>
      <c r="D14" s="4" t="s">
        <v>528</v>
      </c>
      <c r="E14" s="4" t="s">
        <v>529</v>
      </c>
      <c r="F14" s="10"/>
    </row>
    <row r="15" spans="1:6" ht="21" customHeight="1">
      <c r="A15" s="9" t="s">
        <v>429</v>
      </c>
      <c r="B15" s="4" t="s">
        <v>180</v>
      </c>
      <c r="C15" s="4" t="s">
        <v>16</v>
      </c>
      <c r="D15" s="4" t="s">
        <v>633</v>
      </c>
      <c r="E15" s="4" t="s">
        <v>631</v>
      </c>
      <c r="F15" s="10"/>
    </row>
    <row r="16" spans="1:6" ht="21" customHeight="1">
      <c r="A16" s="9" t="s">
        <v>647</v>
      </c>
      <c r="B16" s="4" t="s">
        <v>648</v>
      </c>
      <c r="C16" s="4" t="s">
        <v>649</v>
      </c>
      <c r="D16" s="4" t="s">
        <v>136</v>
      </c>
      <c r="E16" s="4" t="s">
        <v>292</v>
      </c>
      <c r="F16" s="10"/>
    </row>
    <row r="17" spans="1:6" ht="21" customHeight="1">
      <c r="A17" s="9" t="s">
        <v>447</v>
      </c>
      <c r="B17" s="4" t="s">
        <v>38</v>
      </c>
      <c r="C17" s="4" t="s">
        <v>39</v>
      </c>
      <c r="D17" s="4" t="s">
        <v>244</v>
      </c>
      <c r="E17" s="4" t="s">
        <v>245</v>
      </c>
      <c r="F17" s="10"/>
    </row>
    <row r="18" spans="1:6" ht="21" customHeight="1">
      <c r="A18" s="44" t="s">
        <v>463</v>
      </c>
      <c r="B18" s="45" t="s">
        <v>140</v>
      </c>
      <c r="C18" s="45" t="s">
        <v>141</v>
      </c>
      <c r="D18" s="45" t="s">
        <v>18</v>
      </c>
      <c r="E18" s="45" t="s">
        <v>145</v>
      </c>
      <c r="F18" s="10"/>
    </row>
    <row r="19" spans="1:6" ht="21" customHeight="1">
      <c r="A19" s="9" t="s">
        <v>470</v>
      </c>
      <c r="B19" s="4" t="s">
        <v>483</v>
      </c>
      <c r="C19" s="4" t="s">
        <v>484</v>
      </c>
      <c r="D19" s="4" t="s">
        <v>485</v>
      </c>
      <c r="E19" s="4" t="s">
        <v>486</v>
      </c>
      <c r="F19" s="10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autoFilter ref="A3:F3">
    <sortState ref="A4:F19">
      <sortCondition sortBy="value" ref="A4:A19"/>
    </sortState>
  </autoFilter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0" sqref="E10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7" width="15.50390625" style="1" customWidth="1"/>
    <col min="8" max="16384" width="9.00390625" style="1" customWidth="1"/>
  </cols>
  <sheetData>
    <row r="1" spans="1:6" ht="21.75" customHeight="1">
      <c r="A1" s="65" t="s">
        <v>415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11</v>
      </c>
      <c r="B3" s="7" t="s">
        <v>2</v>
      </c>
      <c r="C3" s="7" t="s">
        <v>3</v>
      </c>
      <c r="D3" s="7" t="s">
        <v>1</v>
      </c>
      <c r="E3" s="7" t="s">
        <v>0</v>
      </c>
      <c r="F3" s="30" t="s">
        <v>4</v>
      </c>
    </row>
    <row r="4" spans="1:6" ht="21" customHeight="1">
      <c r="A4" s="9" t="s">
        <v>449</v>
      </c>
      <c r="B4" s="4" t="s">
        <v>101</v>
      </c>
      <c r="C4" s="4" t="s">
        <v>102</v>
      </c>
      <c r="D4" s="4" t="s">
        <v>18</v>
      </c>
      <c r="E4" s="4" t="s">
        <v>159</v>
      </c>
      <c r="F4" s="10"/>
    </row>
    <row r="5" spans="1:6" ht="21" customHeight="1">
      <c r="A5" s="9" t="s">
        <v>449</v>
      </c>
      <c r="B5" s="4" t="s">
        <v>101</v>
      </c>
      <c r="C5" s="4" t="s">
        <v>102</v>
      </c>
      <c r="D5" s="4" t="s">
        <v>586</v>
      </c>
      <c r="E5" s="4" t="s">
        <v>587</v>
      </c>
      <c r="F5" s="10"/>
    </row>
    <row r="6" spans="1:6" ht="21" customHeight="1">
      <c r="A6" s="9" t="s">
        <v>449</v>
      </c>
      <c r="B6" s="4" t="s">
        <v>101</v>
      </c>
      <c r="C6" s="4" t="s">
        <v>102</v>
      </c>
      <c r="D6" s="4" t="s">
        <v>586</v>
      </c>
      <c r="E6" s="4" t="s">
        <v>614</v>
      </c>
      <c r="F6" s="10"/>
    </row>
    <row r="7" spans="1:6" ht="21" customHeight="1">
      <c r="A7" s="9" t="s">
        <v>452</v>
      </c>
      <c r="B7" s="4" t="s">
        <v>257</v>
      </c>
      <c r="C7" s="4" t="s">
        <v>42</v>
      </c>
      <c r="D7" s="4" t="s">
        <v>18</v>
      </c>
      <c r="E7" s="4" t="s">
        <v>154</v>
      </c>
      <c r="F7" s="10"/>
    </row>
    <row r="8" spans="1:6" ht="21" customHeight="1">
      <c r="A8" s="9" t="s">
        <v>547</v>
      </c>
      <c r="B8" s="4" t="s">
        <v>327</v>
      </c>
      <c r="C8" s="4" t="s">
        <v>328</v>
      </c>
      <c r="D8" s="4" t="s">
        <v>548</v>
      </c>
      <c r="E8" s="4" t="s">
        <v>549</v>
      </c>
      <c r="F8" s="10"/>
    </row>
    <row r="9" spans="1:6" ht="21" customHeight="1">
      <c r="A9" s="44" t="s">
        <v>590</v>
      </c>
      <c r="B9" s="45" t="s">
        <v>591</v>
      </c>
      <c r="C9" s="45" t="s">
        <v>489</v>
      </c>
      <c r="D9" s="45" t="s">
        <v>212</v>
      </c>
      <c r="E9" s="45" t="s">
        <v>592</v>
      </c>
      <c r="F9" s="46"/>
    </row>
    <row r="10" spans="1:6" ht="21" customHeight="1">
      <c r="A10" s="44" t="s">
        <v>465</v>
      </c>
      <c r="B10" s="45" t="s">
        <v>147</v>
      </c>
      <c r="C10" s="45" t="s">
        <v>148</v>
      </c>
      <c r="D10" s="45" t="s">
        <v>149</v>
      </c>
      <c r="E10" s="45" t="s">
        <v>156</v>
      </c>
      <c r="F10" s="46"/>
    </row>
    <row r="11" spans="1:6" ht="21" customHeight="1">
      <c r="A11" s="9" t="s">
        <v>445</v>
      </c>
      <c r="B11" s="4" t="s">
        <v>236</v>
      </c>
      <c r="C11" s="4" t="s">
        <v>237</v>
      </c>
      <c r="D11" s="4" t="s">
        <v>18</v>
      </c>
      <c r="E11" s="4" t="s">
        <v>233</v>
      </c>
      <c r="F11" s="10"/>
    </row>
    <row r="12" spans="1:6" ht="21" customHeight="1">
      <c r="A12" s="9" t="s">
        <v>444</v>
      </c>
      <c r="B12" s="4" t="s">
        <v>232</v>
      </c>
      <c r="C12" s="4" t="s">
        <v>228</v>
      </c>
      <c r="D12" s="4" t="s">
        <v>155</v>
      </c>
      <c r="E12" s="4" t="s">
        <v>348</v>
      </c>
      <c r="F12" s="10"/>
    </row>
    <row r="13" spans="1:6" ht="21" customHeight="1">
      <c r="A13" s="9" t="s">
        <v>429</v>
      </c>
      <c r="B13" s="4" t="s">
        <v>180</v>
      </c>
      <c r="C13" s="4" t="s">
        <v>16</v>
      </c>
      <c r="D13" s="4" t="s">
        <v>18</v>
      </c>
      <c r="E13" s="4" t="s">
        <v>20</v>
      </c>
      <c r="F13" s="10"/>
    </row>
    <row r="14" spans="1:6" ht="21" customHeight="1">
      <c r="A14" s="9" t="s">
        <v>429</v>
      </c>
      <c r="B14" s="4" t="s">
        <v>180</v>
      </c>
      <c r="C14" s="4" t="s">
        <v>16</v>
      </c>
      <c r="D14" s="4" t="s">
        <v>351</v>
      </c>
      <c r="E14" s="4" t="s">
        <v>379</v>
      </c>
      <c r="F14" s="10"/>
    </row>
    <row r="15" spans="1:6" ht="21" customHeight="1">
      <c r="A15" s="9" t="s">
        <v>429</v>
      </c>
      <c r="B15" s="4" t="s">
        <v>180</v>
      </c>
      <c r="C15" s="4" t="s">
        <v>16</v>
      </c>
      <c r="D15" s="4" t="s">
        <v>351</v>
      </c>
      <c r="E15" s="4" t="s">
        <v>383</v>
      </c>
      <c r="F15" s="10"/>
    </row>
    <row r="16" spans="1:6" ht="21" customHeight="1">
      <c r="A16" s="9" t="s">
        <v>468</v>
      </c>
      <c r="B16" s="18" t="s">
        <v>21</v>
      </c>
      <c r="C16" s="18" t="s">
        <v>153</v>
      </c>
      <c r="D16" s="18" t="s">
        <v>206</v>
      </c>
      <c r="E16" s="18" t="s">
        <v>205</v>
      </c>
      <c r="F16" s="19"/>
    </row>
    <row r="17" spans="1:6" ht="21" customHeight="1">
      <c r="A17" s="9" t="s">
        <v>453</v>
      </c>
      <c r="B17" s="18" t="s">
        <v>112</v>
      </c>
      <c r="C17" s="18" t="s">
        <v>113</v>
      </c>
      <c r="D17" s="18" t="s">
        <v>18</v>
      </c>
      <c r="E17" s="18" t="s">
        <v>297</v>
      </c>
      <c r="F17" s="19"/>
    </row>
    <row r="18" spans="1:6" ht="21" customHeight="1">
      <c r="A18" s="9" t="s">
        <v>466</v>
      </c>
      <c r="B18" s="4" t="s">
        <v>273</v>
      </c>
      <c r="C18" s="4" t="s">
        <v>207</v>
      </c>
      <c r="D18" s="4" t="s">
        <v>25</v>
      </c>
      <c r="E18" s="4" t="s">
        <v>157</v>
      </c>
      <c r="F18" s="10"/>
    </row>
    <row r="19" spans="1:6" ht="21" customHeight="1">
      <c r="A19" s="9" t="s">
        <v>447</v>
      </c>
      <c r="B19" s="4" t="s">
        <v>38</v>
      </c>
      <c r="C19" s="4" t="s">
        <v>39</v>
      </c>
      <c r="D19" s="4" t="s">
        <v>25</v>
      </c>
      <c r="E19" s="4" t="s">
        <v>158</v>
      </c>
      <c r="F19" s="10"/>
    </row>
    <row r="20" spans="1:6" ht="21" customHeight="1">
      <c r="A20" s="9" t="s">
        <v>447</v>
      </c>
      <c r="B20" s="4" t="s">
        <v>38</v>
      </c>
      <c r="C20" s="4" t="s">
        <v>39</v>
      </c>
      <c r="D20" s="4" t="s">
        <v>18</v>
      </c>
      <c r="E20" s="4" t="s">
        <v>293</v>
      </c>
      <c r="F20" s="10"/>
    </row>
    <row r="21" spans="1:6" ht="21" customHeight="1">
      <c r="A21" s="9" t="s">
        <v>447</v>
      </c>
      <c r="B21" s="4" t="s">
        <v>38</v>
      </c>
      <c r="C21" s="4" t="s">
        <v>39</v>
      </c>
      <c r="D21" s="4" t="s">
        <v>155</v>
      </c>
      <c r="E21" s="4" t="s">
        <v>314</v>
      </c>
      <c r="F21" s="10"/>
    </row>
    <row r="22" spans="1:6" ht="21" customHeight="1">
      <c r="A22" s="9" t="s">
        <v>467</v>
      </c>
      <c r="B22" s="4" t="s">
        <v>151</v>
      </c>
      <c r="C22" s="4" t="s">
        <v>152</v>
      </c>
      <c r="D22" s="4" t="s">
        <v>18</v>
      </c>
      <c r="E22" s="4" t="s">
        <v>160</v>
      </c>
      <c r="F22" s="10"/>
    </row>
    <row r="23" spans="1:6" ht="21" customHeight="1">
      <c r="A23" s="9" t="s">
        <v>469</v>
      </c>
      <c r="B23" s="4" t="s">
        <v>327</v>
      </c>
      <c r="C23" s="4" t="s">
        <v>328</v>
      </c>
      <c r="D23" s="4" t="s">
        <v>18</v>
      </c>
      <c r="E23" s="4" t="s">
        <v>329</v>
      </c>
      <c r="F23" s="10"/>
    </row>
    <row r="24" spans="1:6" ht="21" customHeight="1">
      <c r="A24" s="9" t="s">
        <v>469</v>
      </c>
      <c r="B24" s="4" t="s">
        <v>327</v>
      </c>
      <c r="C24" s="4" t="s">
        <v>328</v>
      </c>
      <c r="D24" s="4" t="s">
        <v>18</v>
      </c>
      <c r="E24" s="4" t="s">
        <v>425</v>
      </c>
      <c r="F24" s="1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7">
      <selection activeCell="E12" sqref="E12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16384" width="9.00390625" style="1" customWidth="1"/>
  </cols>
  <sheetData>
    <row r="1" spans="1:6" ht="21.75" customHeight="1">
      <c r="A1" s="65" t="s">
        <v>416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11</v>
      </c>
      <c r="B3" s="6" t="s">
        <v>2</v>
      </c>
      <c r="C3" s="7" t="s">
        <v>3</v>
      </c>
      <c r="D3" s="7" t="s">
        <v>1</v>
      </c>
      <c r="E3" s="7" t="s">
        <v>0</v>
      </c>
      <c r="F3" s="8" t="s">
        <v>4</v>
      </c>
    </row>
    <row r="4" spans="1:14" ht="21" customHeight="1">
      <c r="A4" s="9" t="s">
        <v>449</v>
      </c>
      <c r="B4" s="4" t="s">
        <v>162</v>
      </c>
      <c r="C4" s="4" t="s">
        <v>102</v>
      </c>
      <c r="D4" s="4" t="s">
        <v>163</v>
      </c>
      <c r="E4" s="4" t="s">
        <v>164</v>
      </c>
      <c r="F4" s="10"/>
      <c r="M4" s="1">
        <f>SUBSTITUTE(F4," ","")</f>
      </c>
      <c r="N4" s="1">
        <f>SUBSTITUTE(G4," ","")</f>
      </c>
    </row>
    <row r="5" spans="1:6" ht="21" customHeight="1">
      <c r="A5" s="9" t="s">
        <v>449</v>
      </c>
      <c r="B5" s="4" t="s">
        <v>337</v>
      </c>
      <c r="C5" s="4" t="s">
        <v>102</v>
      </c>
      <c r="D5" s="4" t="s">
        <v>18</v>
      </c>
      <c r="E5" s="4" t="s">
        <v>194</v>
      </c>
      <c r="F5" s="10"/>
    </row>
    <row r="6" spans="1:6" ht="21" customHeight="1">
      <c r="A6" s="9" t="s">
        <v>540</v>
      </c>
      <c r="B6" s="4" t="s">
        <v>541</v>
      </c>
      <c r="C6" s="15" t="s">
        <v>542</v>
      </c>
      <c r="D6" s="4" t="s">
        <v>543</v>
      </c>
      <c r="E6" s="4" t="s">
        <v>544</v>
      </c>
      <c r="F6" s="10"/>
    </row>
    <row r="7" spans="1:14" ht="21" customHeight="1">
      <c r="A7" s="9" t="s">
        <v>429</v>
      </c>
      <c r="B7" s="4" t="s">
        <v>246</v>
      </c>
      <c r="C7" s="4" t="s">
        <v>16</v>
      </c>
      <c r="D7" s="4" t="s">
        <v>165</v>
      </c>
      <c r="E7" s="4" t="s">
        <v>166</v>
      </c>
      <c r="F7" s="10"/>
      <c r="M7" s="1">
        <f aca="true" t="shared" si="0" ref="M7:N10">SUBSTITUTE(F7," ","")</f>
      </c>
      <c r="N7" s="1">
        <f t="shared" si="0"/>
      </c>
    </row>
    <row r="8" spans="1:14" ht="21" customHeight="1">
      <c r="A8" s="9" t="s">
        <v>429</v>
      </c>
      <c r="B8" s="4" t="s">
        <v>246</v>
      </c>
      <c r="C8" s="4" t="s">
        <v>16</v>
      </c>
      <c r="D8" s="4" t="s">
        <v>202</v>
      </c>
      <c r="E8" s="4" t="s">
        <v>203</v>
      </c>
      <c r="F8" s="10"/>
      <c r="M8" s="1">
        <f t="shared" si="0"/>
      </c>
      <c r="N8" s="1">
        <f t="shared" si="0"/>
      </c>
    </row>
    <row r="9" spans="1:14" ht="21" customHeight="1">
      <c r="A9" s="9" t="s">
        <v>429</v>
      </c>
      <c r="B9" s="4" t="s">
        <v>246</v>
      </c>
      <c r="C9" s="4" t="s">
        <v>16</v>
      </c>
      <c r="D9" s="4" t="s">
        <v>593</v>
      </c>
      <c r="E9" s="4" t="s">
        <v>168</v>
      </c>
      <c r="F9" s="10"/>
      <c r="M9" s="1">
        <f t="shared" si="0"/>
      </c>
      <c r="N9" s="1">
        <f t="shared" si="0"/>
      </c>
    </row>
    <row r="10" spans="1:14" ht="21" customHeight="1">
      <c r="A10" s="9" t="s">
        <v>429</v>
      </c>
      <c r="B10" s="4" t="s">
        <v>246</v>
      </c>
      <c r="C10" s="4" t="s">
        <v>16</v>
      </c>
      <c r="D10" s="4" t="s">
        <v>202</v>
      </c>
      <c r="E10" s="4" t="s">
        <v>349</v>
      </c>
      <c r="F10" s="10"/>
      <c r="M10" s="1">
        <f t="shared" si="0"/>
      </c>
      <c r="N10" s="1">
        <f t="shared" si="0"/>
      </c>
    </row>
    <row r="11" spans="1:14" ht="21" customHeight="1">
      <c r="A11" s="9" t="s">
        <v>429</v>
      </c>
      <c r="B11" s="4" t="s">
        <v>246</v>
      </c>
      <c r="C11" s="4" t="s">
        <v>16</v>
      </c>
      <c r="D11" s="4" t="s">
        <v>358</v>
      </c>
      <c r="E11" s="4" t="s">
        <v>357</v>
      </c>
      <c r="F11" s="10"/>
      <c r="M11" s="1">
        <f aca="true" t="shared" si="1" ref="M11:N17">SUBSTITUTE(F11," ","")</f>
      </c>
      <c r="N11" s="1">
        <f t="shared" si="1"/>
      </c>
    </row>
    <row r="12" spans="1:14" ht="21" customHeight="1">
      <c r="A12" s="9" t="s">
        <v>429</v>
      </c>
      <c r="B12" s="4" t="s">
        <v>246</v>
      </c>
      <c r="C12" s="4" t="s">
        <v>16</v>
      </c>
      <c r="D12" s="4" t="s">
        <v>360</v>
      </c>
      <c r="E12" s="4" t="s">
        <v>359</v>
      </c>
      <c r="F12" s="10"/>
      <c r="M12" s="1">
        <f t="shared" si="1"/>
      </c>
      <c r="N12" s="1">
        <f t="shared" si="1"/>
      </c>
    </row>
    <row r="13" spans="1:6" ht="21" customHeight="1">
      <c r="A13" s="9" t="s">
        <v>429</v>
      </c>
      <c r="B13" s="4" t="s">
        <v>246</v>
      </c>
      <c r="C13" s="4" t="s">
        <v>16</v>
      </c>
      <c r="D13" s="4" t="s">
        <v>360</v>
      </c>
      <c r="E13" s="4" t="s">
        <v>514</v>
      </c>
      <c r="F13" s="10"/>
    </row>
    <row r="14" spans="1:6" ht="21" customHeight="1">
      <c r="A14" s="9" t="s">
        <v>429</v>
      </c>
      <c r="B14" s="4" t="s">
        <v>246</v>
      </c>
      <c r="C14" s="4" t="s">
        <v>16</v>
      </c>
      <c r="D14" s="4" t="s">
        <v>360</v>
      </c>
      <c r="E14" s="4" t="s">
        <v>559</v>
      </c>
      <c r="F14" s="10"/>
    </row>
    <row r="15" spans="1:6" ht="21" customHeight="1">
      <c r="A15" s="9" t="s">
        <v>429</v>
      </c>
      <c r="B15" s="4" t="s">
        <v>246</v>
      </c>
      <c r="C15" s="4" t="s">
        <v>556</v>
      </c>
      <c r="D15" s="4" t="s">
        <v>593</v>
      </c>
      <c r="E15" s="4" t="s">
        <v>594</v>
      </c>
      <c r="F15" s="10"/>
    </row>
    <row r="16" spans="1:14" ht="21" customHeight="1">
      <c r="A16" s="9" t="s">
        <v>472</v>
      </c>
      <c r="B16" s="4" t="s">
        <v>271</v>
      </c>
      <c r="C16" s="4" t="s">
        <v>230</v>
      </c>
      <c r="D16" s="4" t="s">
        <v>18</v>
      </c>
      <c r="E16" s="4" t="s">
        <v>550</v>
      </c>
      <c r="F16" s="10"/>
      <c r="M16" s="1">
        <f t="shared" si="1"/>
      </c>
      <c r="N16" s="1">
        <f t="shared" si="1"/>
      </c>
    </row>
    <row r="17" spans="1:14" ht="21" customHeight="1">
      <c r="A17" s="9" t="s">
        <v>473</v>
      </c>
      <c r="B17" s="4" t="s">
        <v>300</v>
      </c>
      <c r="C17" s="4" t="s">
        <v>301</v>
      </c>
      <c r="D17" s="4" t="s">
        <v>302</v>
      </c>
      <c r="E17" s="4" t="s">
        <v>303</v>
      </c>
      <c r="F17" s="10"/>
      <c r="M17" s="1">
        <f t="shared" si="1"/>
      </c>
      <c r="N17" s="1">
        <f t="shared" si="1"/>
      </c>
    </row>
    <row r="18" spans="1:14" ht="21" customHeight="1">
      <c r="A18" s="9" t="s">
        <v>274</v>
      </c>
      <c r="B18" s="4" t="s">
        <v>275</v>
      </c>
      <c r="C18" s="4" t="s">
        <v>276</v>
      </c>
      <c r="D18" s="40" t="s">
        <v>385</v>
      </c>
      <c r="E18" s="4" t="s">
        <v>296</v>
      </c>
      <c r="F18" s="10"/>
      <c r="M18" s="1">
        <f>SUBSTITUTE(F18," ","")</f>
      </c>
      <c r="N18" s="1">
        <f>SUBSTITUTE(G18," ","")</f>
      </c>
    </row>
    <row r="19" spans="1:14" ht="21" customHeight="1">
      <c r="A19" s="9" t="s">
        <v>433</v>
      </c>
      <c r="B19" s="4" t="s">
        <v>381</v>
      </c>
      <c r="C19" s="4" t="s">
        <v>382</v>
      </c>
      <c r="D19" s="4" t="s">
        <v>384</v>
      </c>
      <c r="E19" s="4" t="s">
        <v>380</v>
      </c>
      <c r="F19" s="10"/>
      <c r="M19" s="1">
        <f>SUBSTITUTE(F19," ","")</f>
      </c>
      <c r="N19" s="1">
        <f>SUBSTITUTE(G19," ","")</f>
      </c>
    </row>
    <row r="20" spans="1:6" ht="21" customHeight="1" thickBot="1">
      <c r="A20" s="11" t="s">
        <v>471</v>
      </c>
      <c r="B20" s="12" t="s">
        <v>169</v>
      </c>
      <c r="C20" s="12" t="s">
        <v>170</v>
      </c>
      <c r="D20" s="12" t="s">
        <v>161</v>
      </c>
      <c r="E20" s="12" t="s">
        <v>171</v>
      </c>
      <c r="F20" s="13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R50"/>
  <sheetViews>
    <sheetView workbookViewId="0" topLeftCell="A1">
      <selection activeCell="E30" sqref="E30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3" customWidth="1"/>
    <col min="5" max="6" width="17.00390625" style="3" customWidth="1"/>
    <col min="7" max="16384" width="9.00390625" style="1" customWidth="1"/>
  </cols>
  <sheetData>
    <row r="1" spans="1:6" ht="21.75" customHeight="1">
      <c r="A1" s="65" t="s">
        <v>417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11</v>
      </c>
      <c r="B3" s="7" t="s">
        <v>2</v>
      </c>
      <c r="C3" s="7" t="s">
        <v>3</v>
      </c>
      <c r="D3" s="7" t="s">
        <v>1</v>
      </c>
      <c r="E3" s="7" t="s">
        <v>0</v>
      </c>
      <c r="F3" s="30" t="s">
        <v>4</v>
      </c>
    </row>
    <row r="4" spans="1:14" ht="21" customHeight="1">
      <c r="A4" s="14" t="s">
        <v>449</v>
      </c>
      <c r="B4" s="4" t="s">
        <v>162</v>
      </c>
      <c r="C4" s="15" t="s">
        <v>102</v>
      </c>
      <c r="D4" s="15" t="s">
        <v>163</v>
      </c>
      <c r="E4" s="15" t="s">
        <v>164</v>
      </c>
      <c r="F4" s="16"/>
      <c r="M4" s="1">
        <f aca="true" t="shared" si="0" ref="M4:M22">SUBSTITUTE(F4," ","")</f>
      </c>
      <c r="N4" s="1">
        <f aca="true" t="shared" si="1" ref="N4:N22">SUBSTITUTE(G4," ","")</f>
      </c>
    </row>
    <row r="5" spans="1:14" ht="21" customHeight="1">
      <c r="A5" s="14" t="s">
        <v>449</v>
      </c>
      <c r="B5" s="4" t="s">
        <v>162</v>
      </c>
      <c r="C5" s="15" t="s">
        <v>102</v>
      </c>
      <c r="D5" s="15" t="s">
        <v>23</v>
      </c>
      <c r="E5" s="15" t="s">
        <v>255</v>
      </c>
      <c r="F5" s="16"/>
      <c r="M5" s="1">
        <f t="shared" si="0"/>
      </c>
      <c r="N5" s="1">
        <f t="shared" si="1"/>
      </c>
    </row>
    <row r="6" spans="1:14" ht="21" customHeight="1">
      <c r="A6" s="14" t="s">
        <v>449</v>
      </c>
      <c r="B6" s="4" t="s">
        <v>162</v>
      </c>
      <c r="C6" s="15" t="s">
        <v>102</v>
      </c>
      <c r="D6" s="15" t="s">
        <v>163</v>
      </c>
      <c r="E6" s="15" t="s">
        <v>315</v>
      </c>
      <c r="F6" s="16"/>
      <c r="M6" s="1">
        <f t="shared" si="0"/>
      </c>
      <c r="N6" s="1">
        <f t="shared" si="1"/>
      </c>
    </row>
    <row r="7" spans="1:14" ht="21" customHeight="1">
      <c r="A7" s="22" t="s">
        <v>462</v>
      </c>
      <c r="B7" s="23" t="s">
        <v>138</v>
      </c>
      <c r="C7" s="24" t="s">
        <v>139</v>
      </c>
      <c r="D7" s="24" t="s">
        <v>23</v>
      </c>
      <c r="E7" s="24" t="s">
        <v>144</v>
      </c>
      <c r="F7" s="27"/>
      <c r="M7" s="1">
        <f t="shared" si="0"/>
      </c>
      <c r="N7" s="1">
        <f t="shared" si="1"/>
      </c>
    </row>
    <row r="8" spans="1:14" ht="21" customHeight="1">
      <c r="A8" s="14" t="s">
        <v>476</v>
      </c>
      <c r="B8" s="4" t="s">
        <v>185</v>
      </c>
      <c r="C8" s="15" t="s">
        <v>186</v>
      </c>
      <c r="D8" s="15" t="s">
        <v>23</v>
      </c>
      <c r="E8" s="15" t="s">
        <v>187</v>
      </c>
      <c r="F8" s="16"/>
      <c r="M8" s="1">
        <f t="shared" si="0"/>
      </c>
      <c r="N8" s="1">
        <f t="shared" si="1"/>
      </c>
    </row>
    <row r="9" spans="1:14" s="21" customFormat="1" ht="21" customHeight="1">
      <c r="A9" s="9" t="s">
        <v>452</v>
      </c>
      <c r="B9" s="4" t="s">
        <v>257</v>
      </c>
      <c r="C9" s="4" t="s">
        <v>42</v>
      </c>
      <c r="D9" s="15" t="s">
        <v>23</v>
      </c>
      <c r="E9" s="15" t="s">
        <v>267</v>
      </c>
      <c r="F9" s="16"/>
      <c r="G9" s="29"/>
      <c r="H9" s="1"/>
      <c r="I9" s="1"/>
      <c r="J9" s="1"/>
      <c r="K9" s="1"/>
      <c r="L9" s="1"/>
      <c r="M9" s="1">
        <f t="shared" si="0"/>
      </c>
      <c r="N9" s="1">
        <f t="shared" si="1"/>
      </c>
    </row>
    <row r="10" spans="1:14" ht="21" customHeight="1">
      <c r="A10" s="49" t="s">
        <v>566</v>
      </c>
      <c r="B10" s="50" t="s">
        <v>573</v>
      </c>
      <c r="C10" s="51" t="s">
        <v>574</v>
      </c>
      <c r="D10" s="51" t="s">
        <v>23</v>
      </c>
      <c r="E10" s="51" t="s">
        <v>176</v>
      </c>
      <c r="F10" s="52"/>
      <c r="M10" s="1">
        <f>SUBSTITUTE(F10," ","")</f>
      </c>
      <c r="N10" s="1">
        <f>SUBSTITUTE(G10," ","")</f>
      </c>
    </row>
    <row r="11" spans="1:14" ht="21" customHeight="1">
      <c r="A11" s="22" t="s">
        <v>566</v>
      </c>
      <c r="B11" s="23" t="s">
        <v>573</v>
      </c>
      <c r="C11" s="24" t="s">
        <v>574</v>
      </c>
      <c r="D11" s="24" t="s">
        <v>490</v>
      </c>
      <c r="E11" s="24" t="s">
        <v>190</v>
      </c>
      <c r="F11" s="27"/>
      <c r="M11" s="1">
        <f t="shared" si="0"/>
      </c>
      <c r="N11" s="1">
        <f t="shared" si="1"/>
      </c>
    </row>
    <row r="12" spans="1:14" ht="21" customHeight="1">
      <c r="A12" s="22" t="s">
        <v>567</v>
      </c>
      <c r="B12" s="23" t="s">
        <v>572</v>
      </c>
      <c r="C12" s="24" t="s">
        <v>569</v>
      </c>
      <c r="D12" s="24" t="s">
        <v>575</v>
      </c>
      <c r="E12" s="24" t="s">
        <v>177</v>
      </c>
      <c r="F12" s="27"/>
      <c r="M12" s="1">
        <f>SUBSTITUTE(F12," ","")</f>
      </c>
      <c r="N12" s="1">
        <f>SUBSTITUTE(G12," ","")</f>
      </c>
    </row>
    <row r="13" spans="1:14" ht="21" customHeight="1">
      <c r="A13" s="14" t="s">
        <v>504</v>
      </c>
      <c r="B13" s="4" t="s">
        <v>505</v>
      </c>
      <c r="C13" s="15" t="s">
        <v>506</v>
      </c>
      <c r="D13" s="15" t="s">
        <v>507</v>
      </c>
      <c r="E13" s="15" t="s">
        <v>191</v>
      </c>
      <c r="F13" s="16"/>
      <c r="M13" s="1">
        <f>SUBSTITUTE(F13," ","")</f>
      </c>
      <c r="N13" s="1">
        <f>SUBSTITUTE(G13," ","")</f>
      </c>
    </row>
    <row r="14" spans="1:14" ht="21" customHeight="1">
      <c r="A14" s="14" t="s">
        <v>475</v>
      </c>
      <c r="B14" s="4" t="s">
        <v>183</v>
      </c>
      <c r="C14" s="15" t="s">
        <v>184</v>
      </c>
      <c r="D14" s="15" t="s">
        <v>25</v>
      </c>
      <c r="E14" s="15" t="s">
        <v>193</v>
      </c>
      <c r="F14" s="16"/>
      <c r="M14" s="1">
        <f t="shared" si="0"/>
      </c>
      <c r="N14" s="1">
        <f t="shared" si="1"/>
      </c>
    </row>
    <row r="15" spans="1:14" ht="21" customHeight="1">
      <c r="A15" s="9" t="s">
        <v>444</v>
      </c>
      <c r="B15" s="23" t="s">
        <v>238</v>
      </c>
      <c r="C15" s="24" t="s">
        <v>228</v>
      </c>
      <c r="D15" s="24" t="s">
        <v>23</v>
      </c>
      <c r="E15" s="24" t="s">
        <v>189</v>
      </c>
      <c r="F15" s="27"/>
      <c r="M15" s="1">
        <f>SUBSTITUTE(F15," ","")</f>
      </c>
      <c r="N15" s="1">
        <f>SUBSTITUTE(G15," ","")</f>
      </c>
    </row>
    <row r="16" spans="1:14" ht="21" customHeight="1">
      <c r="A16" s="9" t="s">
        <v>444</v>
      </c>
      <c r="B16" s="23" t="s">
        <v>238</v>
      </c>
      <c r="C16" s="24" t="s">
        <v>228</v>
      </c>
      <c r="D16" s="24" t="s">
        <v>23</v>
      </c>
      <c r="E16" s="24" t="s">
        <v>497</v>
      </c>
      <c r="F16" s="27"/>
      <c r="M16" s="1">
        <f t="shared" si="0"/>
      </c>
      <c r="N16" s="1">
        <f t="shared" si="1"/>
      </c>
    </row>
    <row r="17" spans="1:14" ht="21" customHeight="1">
      <c r="A17" s="9" t="s">
        <v>429</v>
      </c>
      <c r="B17" s="4" t="s">
        <v>180</v>
      </c>
      <c r="C17" s="24" t="s">
        <v>16</v>
      </c>
      <c r="D17" s="24" t="s">
        <v>23</v>
      </c>
      <c r="E17" s="24" t="s">
        <v>179</v>
      </c>
      <c r="F17" s="27"/>
      <c r="M17" s="1">
        <f t="shared" si="0"/>
      </c>
      <c r="N17" s="1">
        <f t="shared" si="1"/>
      </c>
    </row>
    <row r="18" spans="1:14" ht="21" customHeight="1">
      <c r="A18" s="9" t="s">
        <v>429</v>
      </c>
      <c r="B18" s="4" t="s">
        <v>180</v>
      </c>
      <c r="C18" s="15" t="s">
        <v>41</v>
      </c>
      <c r="D18" s="15" t="s">
        <v>181</v>
      </c>
      <c r="E18" s="15" t="s">
        <v>182</v>
      </c>
      <c r="F18" s="16"/>
      <c r="M18" s="1">
        <f>SUBSTITUTE(F18," ","")</f>
      </c>
      <c r="N18" s="1">
        <f>SUBSTITUTE(G18," ","")</f>
      </c>
    </row>
    <row r="19" spans="1:14" ht="21" customHeight="1">
      <c r="A19" s="9" t="s">
        <v>429</v>
      </c>
      <c r="B19" s="4" t="s">
        <v>180</v>
      </c>
      <c r="C19" s="24" t="s">
        <v>16</v>
      </c>
      <c r="D19" s="24" t="s">
        <v>23</v>
      </c>
      <c r="E19" s="24" t="s">
        <v>24</v>
      </c>
      <c r="F19" s="27"/>
      <c r="M19" s="1">
        <f>SUBSTITUTE(F19," ","")</f>
      </c>
      <c r="N19" s="1">
        <f>SUBSTITUTE(G19," ","")</f>
      </c>
    </row>
    <row r="20" spans="1:14" ht="21" customHeight="1">
      <c r="A20" s="9" t="s">
        <v>429</v>
      </c>
      <c r="B20" s="4" t="s">
        <v>180</v>
      </c>
      <c r="C20" s="24" t="s">
        <v>16</v>
      </c>
      <c r="D20" s="24" t="s">
        <v>23</v>
      </c>
      <c r="E20" s="24" t="s">
        <v>26</v>
      </c>
      <c r="F20" s="27"/>
      <c r="M20" s="1">
        <f t="shared" si="0"/>
      </c>
      <c r="N20" s="1">
        <f t="shared" si="1"/>
      </c>
    </row>
    <row r="21" spans="1:6" ht="21" customHeight="1">
      <c r="A21" s="9" t="s">
        <v>429</v>
      </c>
      <c r="B21" s="4" t="s">
        <v>180</v>
      </c>
      <c r="C21" s="24" t="s">
        <v>16</v>
      </c>
      <c r="D21" s="24" t="s">
        <v>25</v>
      </c>
      <c r="E21" s="24" t="s">
        <v>299</v>
      </c>
      <c r="F21" s="27"/>
    </row>
    <row r="22" spans="1:14" ht="21" customHeight="1">
      <c r="A22" s="9" t="s">
        <v>429</v>
      </c>
      <c r="B22" s="4" t="s">
        <v>180</v>
      </c>
      <c r="C22" s="24" t="s">
        <v>16</v>
      </c>
      <c r="D22" s="24" t="s">
        <v>25</v>
      </c>
      <c r="E22" s="24" t="s">
        <v>316</v>
      </c>
      <c r="F22" s="27"/>
      <c r="M22" s="1">
        <f t="shared" si="0"/>
      </c>
      <c r="N22" s="1">
        <f t="shared" si="1"/>
      </c>
    </row>
    <row r="23" spans="1:6" ht="21" customHeight="1">
      <c r="A23" s="9" t="s">
        <v>429</v>
      </c>
      <c r="B23" s="4" t="s">
        <v>180</v>
      </c>
      <c r="C23" s="24" t="s">
        <v>16</v>
      </c>
      <c r="D23" s="24" t="s">
        <v>25</v>
      </c>
      <c r="E23" s="24" t="s">
        <v>319</v>
      </c>
      <c r="F23" s="27"/>
    </row>
    <row r="24" spans="1:6" ht="21" customHeight="1">
      <c r="A24" s="9" t="s">
        <v>429</v>
      </c>
      <c r="B24" s="4" t="s">
        <v>180</v>
      </c>
      <c r="C24" s="24" t="s">
        <v>16</v>
      </c>
      <c r="D24" s="24" t="s">
        <v>341</v>
      </c>
      <c r="E24" s="24" t="s">
        <v>342</v>
      </c>
      <c r="F24" s="27"/>
    </row>
    <row r="25" spans="1:14" ht="21" customHeight="1">
      <c r="A25" s="9" t="s">
        <v>429</v>
      </c>
      <c r="B25" s="4" t="s">
        <v>180</v>
      </c>
      <c r="C25" s="24" t="s">
        <v>16</v>
      </c>
      <c r="D25" s="24" t="s">
        <v>404</v>
      </c>
      <c r="E25" s="24" t="s">
        <v>405</v>
      </c>
      <c r="F25" s="27"/>
      <c r="M25" s="1">
        <f>SUBSTITUTE(F25," ","")</f>
      </c>
      <c r="N25" s="1">
        <f>SUBSTITUTE(G25," ","")</f>
      </c>
    </row>
    <row r="26" spans="1:14" ht="21" customHeight="1">
      <c r="A26" s="9" t="s">
        <v>429</v>
      </c>
      <c r="B26" s="4" t="s">
        <v>180</v>
      </c>
      <c r="C26" s="24" t="s">
        <v>499</v>
      </c>
      <c r="D26" s="24" t="s">
        <v>500</v>
      </c>
      <c r="E26" s="24" t="s">
        <v>501</v>
      </c>
      <c r="F26" s="27"/>
      <c r="M26" s="1">
        <f aca="true" t="shared" si="2" ref="M26:M41">SUBSTITUTE(F26," ","")</f>
      </c>
      <c r="N26" s="1">
        <f aca="true" t="shared" si="3" ref="N26:N41">SUBSTITUTE(G26," ","")</f>
      </c>
    </row>
    <row r="27" spans="1:6" ht="21" customHeight="1">
      <c r="A27" s="9" t="s">
        <v>429</v>
      </c>
      <c r="B27" s="4" t="s">
        <v>180</v>
      </c>
      <c r="C27" s="24" t="s">
        <v>499</v>
      </c>
      <c r="D27" s="24" t="s">
        <v>212</v>
      </c>
      <c r="E27" s="24" t="s">
        <v>515</v>
      </c>
      <c r="F27" s="27"/>
    </row>
    <row r="28" spans="1:6" ht="21" customHeight="1">
      <c r="A28" s="9" t="s">
        <v>429</v>
      </c>
      <c r="B28" s="4" t="s">
        <v>180</v>
      </c>
      <c r="C28" s="24" t="s">
        <v>16</v>
      </c>
      <c r="D28" s="24" t="s">
        <v>524</v>
      </c>
      <c r="E28" s="24" t="s">
        <v>525</v>
      </c>
      <c r="F28" s="27"/>
    </row>
    <row r="29" spans="1:6" ht="21" customHeight="1">
      <c r="A29" s="9" t="s">
        <v>429</v>
      </c>
      <c r="B29" s="4" t="s">
        <v>180</v>
      </c>
      <c r="C29" s="24" t="s">
        <v>16</v>
      </c>
      <c r="D29" s="24" t="s">
        <v>25</v>
      </c>
      <c r="E29" s="24" t="s">
        <v>645</v>
      </c>
      <c r="F29" s="27"/>
    </row>
    <row r="30" spans="1:6" ht="21" customHeight="1">
      <c r="A30" s="9" t="s">
        <v>429</v>
      </c>
      <c r="B30" s="4" t="s">
        <v>180</v>
      </c>
      <c r="C30" s="24" t="s">
        <v>16</v>
      </c>
      <c r="D30" s="24" t="s">
        <v>25</v>
      </c>
      <c r="E30" s="24" t="s">
        <v>646</v>
      </c>
      <c r="F30" s="27"/>
    </row>
    <row r="31" spans="1:14" ht="21" customHeight="1">
      <c r="A31" s="14" t="s">
        <v>466</v>
      </c>
      <c r="B31" s="4" t="s">
        <v>150</v>
      </c>
      <c r="C31" s="15" t="s">
        <v>40</v>
      </c>
      <c r="D31" s="15" t="s">
        <v>25</v>
      </c>
      <c r="E31" s="15" t="s">
        <v>157</v>
      </c>
      <c r="F31" s="16"/>
      <c r="M31" s="1">
        <f t="shared" si="2"/>
      </c>
      <c r="N31" s="1">
        <f t="shared" si="3"/>
      </c>
    </row>
    <row r="32" spans="1:14" ht="21" customHeight="1">
      <c r="A32" s="14" t="s">
        <v>447</v>
      </c>
      <c r="B32" s="4" t="s">
        <v>38</v>
      </c>
      <c r="C32" s="15" t="s">
        <v>39</v>
      </c>
      <c r="D32" s="15" t="s">
        <v>25</v>
      </c>
      <c r="E32" s="15" t="s">
        <v>158</v>
      </c>
      <c r="F32" s="16"/>
      <c r="M32" s="1">
        <f t="shared" si="2"/>
      </c>
      <c r="N32" s="1">
        <f t="shared" si="3"/>
      </c>
    </row>
    <row r="33" spans="1:14" ht="21" customHeight="1">
      <c r="A33" s="14" t="s">
        <v>447</v>
      </c>
      <c r="B33" s="4" t="s">
        <v>38</v>
      </c>
      <c r="C33" s="15" t="s">
        <v>39</v>
      </c>
      <c r="D33" s="24" t="s">
        <v>25</v>
      </c>
      <c r="E33" s="24" t="s">
        <v>204</v>
      </c>
      <c r="F33" s="27"/>
      <c r="M33" s="1">
        <f t="shared" si="2"/>
      </c>
      <c r="N33" s="1">
        <f t="shared" si="3"/>
      </c>
    </row>
    <row r="34" spans="1:6" ht="21" customHeight="1">
      <c r="A34" s="14" t="s">
        <v>447</v>
      </c>
      <c r="B34" s="4" t="s">
        <v>38</v>
      </c>
      <c r="C34" s="15" t="s">
        <v>39</v>
      </c>
      <c r="D34" s="24" t="s">
        <v>560</v>
      </c>
      <c r="E34" s="24" t="s">
        <v>561</v>
      </c>
      <c r="F34" s="27"/>
    </row>
    <row r="35" spans="1:14" ht="21" customHeight="1">
      <c r="A35" s="14" t="s">
        <v>477</v>
      </c>
      <c r="B35" s="4" t="s">
        <v>260</v>
      </c>
      <c r="C35" s="15" t="s">
        <v>261</v>
      </c>
      <c r="D35" s="15" t="s">
        <v>262</v>
      </c>
      <c r="E35" s="15" t="s">
        <v>263</v>
      </c>
      <c r="F35" s="16"/>
      <c r="M35" s="1">
        <f aca="true" t="shared" si="4" ref="M35:N37">SUBSTITUTE(F35," ","")</f>
      </c>
      <c r="N35" s="1">
        <f t="shared" si="4"/>
      </c>
    </row>
    <row r="36" spans="1:14" ht="21" customHeight="1">
      <c r="A36" s="14" t="s">
        <v>474</v>
      </c>
      <c r="B36" s="4" t="s">
        <v>172</v>
      </c>
      <c r="C36" s="15" t="s">
        <v>173</v>
      </c>
      <c r="D36" s="15" t="s">
        <v>25</v>
      </c>
      <c r="E36" s="15" t="s">
        <v>188</v>
      </c>
      <c r="F36" s="16"/>
      <c r="M36" s="1">
        <f t="shared" si="4"/>
      </c>
      <c r="N36" s="1">
        <f t="shared" si="4"/>
      </c>
    </row>
    <row r="37" spans="1:14" ht="21" customHeight="1">
      <c r="A37" s="14" t="s">
        <v>274</v>
      </c>
      <c r="B37" s="4" t="s">
        <v>275</v>
      </c>
      <c r="C37" s="15" t="s">
        <v>276</v>
      </c>
      <c r="D37" s="40" t="s">
        <v>385</v>
      </c>
      <c r="E37" s="15" t="s">
        <v>296</v>
      </c>
      <c r="F37" s="16"/>
      <c r="M37" s="1">
        <f t="shared" si="4"/>
      </c>
      <c r="N37" s="1">
        <f t="shared" si="4"/>
      </c>
    </row>
    <row r="38" spans="1:14" ht="21" customHeight="1">
      <c r="A38" s="22" t="s">
        <v>432</v>
      </c>
      <c r="B38" s="25" t="s">
        <v>307</v>
      </c>
      <c r="C38" s="26" t="s">
        <v>62</v>
      </c>
      <c r="D38" s="26" t="s">
        <v>23</v>
      </c>
      <c r="E38" s="26" t="s">
        <v>63</v>
      </c>
      <c r="F38" s="28"/>
      <c r="M38" s="1">
        <f t="shared" si="2"/>
      </c>
      <c r="N38" s="1">
        <f t="shared" si="3"/>
      </c>
    </row>
    <row r="39" spans="1:14" ht="21" customHeight="1">
      <c r="A39" s="22" t="s">
        <v>431</v>
      </c>
      <c r="B39" s="25" t="s">
        <v>115</v>
      </c>
      <c r="C39" s="26" t="s">
        <v>116</v>
      </c>
      <c r="D39" s="26" t="s">
        <v>23</v>
      </c>
      <c r="E39" s="26" t="s">
        <v>192</v>
      </c>
      <c r="F39" s="28"/>
      <c r="M39" s="1">
        <f t="shared" si="2"/>
      </c>
      <c r="N39" s="1">
        <f t="shared" si="3"/>
      </c>
    </row>
    <row r="40" spans="1:14" ht="21" customHeight="1">
      <c r="A40" s="41" t="s">
        <v>431</v>
      </c>
      <c r="B40" s="25" t="s">
        <v>115</v>
      </c>
      <c r="C40" s="26" t="s">
        <v>116</v>
      </c>
      <c r="D40" s="26" t="s">
        <v>23</v>
      </c>
      <c r="E40" s="26" t="s">
        <v>178</v>
      </c>
      <c r="F40" s="28"/>
      <c r="G40" s="29"/>
      <c r="M40" s="1">
        <f t="shared" si="2"/>
      </c>
      <c r="N40" s="1">
        <f t="shared" si="3"/>
      </c>
    </row>
    <row r="41" spans="1:14" ht="21" customHeight="1">
      <c r="A41" s="22" t="s">
        <v>431</v>
      </c>
      <c r="B41" s="23" t="s">
        <v>115</v>
      </c>
      <c r="C41" s="24" t="s">
        <v>116</v>
      </c>
      <c r="D41" s="24" t="s">
        <v>23</v>
      </c>
      <c r="E41" s="24" t="s">
        <v>330</v>
      </c>
      <c r="F41" s="27"/>
      <c r="M41" s="1">
        <f t="shared" si="2"/>
      </c>
      <c r="N41" s="1">
        <f t="shared" si="3"/>
      </c>
    </row>
    <row r="42" spans="1:6" ht="21" customHeight="1">
      <c r="A42" s="22" t="s">
        <v>431</v>
      </c>
      <c r="B42" s="23" t="s">
        <v>115</v>
      </c>
      <c r="C42" s="24" t="s">
        <v>116</v>
      </c>
      <c r="D42" s="26" t="s">
        <v>616</v>
      </c>
      <c r="E42" s="26" t="s">
        <v>617</v>
      </c>
      <c r="F42" s="28"/>
    </row>
    <row r="43" spans="1:6" ht="21" customHeight="1">
      <c r="A43" s="22" t="s">
        <v>431</v>
      </c>
      <c r="B43" s="23" t="s">
        <v>115</v>
      </c>
      <c r="C43" s="24" t="s">
        <v>116</v>
      </c>
      <c r="D43" s="26" t="s">
        <v>616</v>
      </c>
      <c r="E43" s="26" t="s">
        <v>618</v>
      </c>
      <c r="F43" s="28"/>
    </row>
    <row r="44" spans="1:6" ht="21" customHeight="1">
      <c r="A44" s="22" t="s">
        <v>431</v>
      </c>
      <c r="B44" s="23" t="s">
        <v>115</v>
      </c>
      <c r="C44" s="24" t="s">
        <v>116</v>
      </c>
      <c r="D44" s="26" t="s">
        <v>616</v>
      </c>
      <c r="E44" s="26" t="s">
        <v>619</v>
      </c>
      <c r="F44" s="28"/>
    </row>
    <row r="45" spans="1:6" ht="21" customHeight="1">
      <c r="A45" s="22" t="s">
        <v>634</v>
      </c>
      <c r="B45" s="23" t="s">
        <v>635</v>
      </c>
      <c r="C45" s="24" t="s">
        <v>254</v>
      </c>
      <c r="D45" s="26" t="s">
        <v>636</v>
      </c>
      <c r="E45" s="26" t="s">
        <v>637</v>
      </c>
      <c r="F45" s="28"/>
    </row>
    <row r="46" spans="1:6" ht="21" customHeight="1">
      <c r="A46" s="22" t="s">
        <v>634</v>
      </c>
      <c r="B46" s="23" t="s">
        <v>635</v>
      </c>
      <c r="C46" s="24" t="s">
        <v>254</v>
      </c>
      <c r="D46" s="26" t="s">
        <v>212</v>
      </c>
      <c r="E46" s="26" t="s">
        <v>638</v>
      </c>
      <c r="F46" s="28"/>
    </row>
    <row r="47" spans="1:14" s="21" customFormat="1" ht="21" customHeight="1">
      <c r="A47" s="9" t="s">
        <v>433</v>
      </c>
      <c r="B47" s="4" t="s">
        <v>65</v>
      </c>
      <c r="C47" s="4" t="s">
        <v>66</v>
      </c>
      <c r="D47" s="4" t="s">
        <v>212</v>
      </c>
      <c r="E47" s="4" t="s">
        <v>211</v>
      </c>
      <c r="F47" s="10"/>
      <c r="G47" s="29"/>
      <c r="H47" s="1"/>
      <c r="I47" s="1"/>
      <c r="J47" s="1"/>
      <c r="K47" s="1"/>
      <c r="L47" s="1"/>
      <c r="M47" s="1">
        <f aca="true" t="shared" si="5" ref="M47:N50">SUBSTITUTE(F47," ","")</f>
      </c>
      <c r="N47" s="1">
        <f t="shared" si="5"/>
      </c>
    </row>
    <row r="48" spans="1:14" s="21" customFormat="1" ht="21" customHeight="1">
      <c r="A48" s="9" t="s">
        <v>433</v>
      </c>
      <c r="B48" s="4" t="s">
        <v>305</v>
      </c>
      <c r="C48" s="4" t="s">
        <v>66</v>
      </c>
      <c r="D48" s="4" t="s">
        <v>23</v>
      </c>
      <c r="E48" s="4" t="s">
        <v>306</v>
      </c>
      <c r="F48" s="10"/>
      <c r="G48" s="29"/>
      <c r="H48" s="1"/>
      <c r="I48" s="1"/>
      <c r="J48" s="1"/>
      <c r="K48" s="1"/>
      <c r="L48" s="1"/>
      <c r="M48" s="1">
        <f t="shared" si="5"/>
      </c>
      <c r="N48" s="1">
        <f t="shared" si="5"/>
      </c>
    </row>
    <row r="49" spans="1:14" s="21" customFormat="1" ht="21" customHeight="1">
      <c r="A49" s="4" t="s">
        <v>433</v>
      </c>
      <c r="B49" s="4" t="s">
        <v>305</v>
      </c>
      <c r="C49" s="4" t="s">
        <v>66</v>
      </c>
      <c r="D49" s="4" t="s">
        <v>23</v>
      </c>
      <c r="E49" s="4" t="s">
        <v>496</v>
      </c>
      <c r="F49" s="19"/>
      <c r="G49" s="29"/>
      <c r="H49" s="1"/>
      <c r="I49" s="1"/>
      <c r="J49" s="1"/>
      <c r="K49" s="1"/>
      <c r="L49" s="1"/>
      <c r="M49" s="1"/>
      <c r="N49" s="1"/>
    </row>
    <row r="50" spans="1:70" s="47" customFormat="1" ht="21" customHeight="1" thickBot="1">
      <c r="A50" s="37" t="s">
        <v>600</v>
      </c>
      <c r="B50" s="38" t="s">
        <v>601</v>
      </c>
      <c r="C50" s="38" t="s">
        <v>602</v>
      </c>
      <c r="D50" s="38" t="s">
        <v>603</v>
      </c>
      <c r="E50" s="38" t="s">
        <v>604</v>
      </c>
      <c r="F50" s="13"/>
      <c r="G50" s="29"/>
      <c r="H50" s="48"/>
      <c r="I50" s="48"/>
      <c r="J50" s="48"/>
      <c r="K50" s="48"/>
      <c r="L50" s="48"/>
      <c r="M50" s="48">
        <f t="shared" si="5"/>
      </c>
      <c r="N50" s="48">
        <f t="shared" si="5"/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</sheetData>
  <mergeCells count="2">
    <mergeCell ref="A1:F1"/>
    <mergeCell ref="E2:F2"/>
  </mergeCell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8" sqref="A18"/>
    </sheetView>
  </sheetViews>
  <sheetFormatPr defaultColWidth="9.00390625" defaultRowHeight="13.5"/>
  <cols>
    <col min="1" max="1" width="35.75390625" style="1" customWidth="1"/>
    <col min="2" max="2" width="34.00390625" style="1" customWidth="1"/>
    <col min="3" max="3" width="15.50390625" style="1" customWidth="1"/>
    <col min="4" max="4" width="18.625" style="1" customWidth="1"/>
    <col min="5" max="6" width="17.00390625" style="1" customWidth="1"/>
    <col min="7" max="16384" width="9.00390625" style="1" customWidth="1"/>
  </cols>
  <sheetData>
    <row r="1" spans="1:6" ht="21.75" customHeight="1">
      <c r="A1" s="65" t="s">
        <v>418</v>
      </c>
      <c r="B1" s="65"/>
      <c r="C1" s="65"/>
      <c r="D1" s="65"/>
      <c r="E1" s="65"/>
      <c r="F1" s="65"/>
    </row>
    <row r="2" spans="1:6" ht="18" customHeight="1" thickBot="1">
      <c r="A2" s="1" t="s">
        <v>482</v>
      </c>
      <c r="E2" s="66" t="s">
        <v>481</v>
      </c>
      <c r="F2" s="66"/>
    </row>
    <row r="3" spans="1:6" ht="21" customHeight="1">
      <c r="A3" s="5" t="s">
        <v>22</v>
      </c>
      <c r="B3" s="6" t="s">
        <v>2</v>
      </c>
      <c r="C3" s="7" t="s">
        <v>3</v>
      </c>
      <c r="D3" s="7" t="s">
        <v>1</v>
      </c>
      <c r="E3" s="7" t="s">
        <v>0</v>
      </c>
      <c r="F3" s="8" t="s">
        <v>4</v>
      </c>
    </row>
    <row r="4" spans="1:14" ht="21" customHeight="1">
      <c r="A4" s="34" t="s">
        <v>449</v>
      </c>
      <c r="B4" s="4" t="s">
        <v>101</v>
      </c>
      <c r="C4" s="4" t="s">
        <v>102</v>
      </c>
      <c r="D4" s="4" t="s">
        <v>23</v>
      </c>
      <c r="E4" s="4" t="s">
        <v>255</v>
      </c>
      <c r="F4" s="10"/>
      <c r="N4" s="1">
        <f>SUBSTITUTE(G4," ","")</f>
      </c>
    </row>
    <row r="5" spans="1:14" ht="21" customHeight="1">
      <c r="A5" s="34" t="s">
        <v>449</v>
      </c>
      <c r="B5" s="4" t="s">
        <v>101</v>
      </c>
      <c r="C5" s="4" t="s">
        <v>102</v>
      </c>
      <c r="D5" s="4" t="s">
        <v>335</v>
      </c>
      <c r="E5" s="4" t="s">
        <v>336</v>
      </c>
      <c r="F5" s="10"/>
      <c r="N5" s="1">
        <f>SUBSTITUTE(G5," ","")</f>
      </c>
    </row>
    <row r="6" spans="1:14" ht="21" customHeight="1">
      <c r="A6" s="9" t="s">
        <v>571</v>
      </c>
      <c r="B6" s="4" t="s">
        <v>174</v>
      </c>
      <c r="C6" s="4" t="s">
        <v>175</v>
      </c>
      <c r="D6" s="4" t="s">
        <v>23</v>
      </c>
      <c r="E6" s="4" t="s">
        <v>176</v>
      </c>
      <c r="F6" s="10"/>
      <c r="N6" s="1">
        <f>SUBSTITUTE(G6," ","")</f>
      </c>
    </row>
    <row r="7" spans="1:14" ht="21" customHeight="1">
      <c r="A7" s="22" t="s">
        <v>478</v>
      </c>
      <c r="B7" s="23" t="s">
        <v>389</v>
      </c>
      <c r="C7" s="24" t="s">
        <v>338</v>
      </c>
      <c r="D7" s="24" t="s">
        <v>390</v>
      </c>
      <c r="E7" s="24" t="s">
        <v>339</v>
      </c>
      <c r="F7" s="27"/>
      <c r="N7" s="1">
        <f>SUBSTITUTE(G7," ","")</f>
      </c>
    </row>
    <row r="8" spans="1:6" ht="21" customHeight="1">
      <c r="A8" s="14" t="s">
        <v>504</v>
      </c>
      <c r="B8" s="4" t="s">
        <v>505</v>
      </c>
      <c r="C8" s="15" t="s">
        <v>506</v>
      </c>
      <c r="D8" s="15" t="s">
        <v>507</v>
      </c>
      <c r="E8" s="18" t="s">
        <v>363</v>
      </c>
      <c r="F8" s="19"/>
    </row>
    <row r="9" spans="1:6" ht="21" customHeight="1">
      <c r="A9" s="9" t="s">
        <v>429</v>
      </c>
      <c r="B9" s="18" t="s">
        <v>246</v>
      </c>
      <c r="C9" s="18" t="s">
        <v>16</v>
      </c>
      <c r="D9" s="18" t="s">
        <v>23</v>
      </c>
      <c r="E9" s="18" t="s">
        <v>26</v>
      </c>
      <c r="F9" s="19"/>
    </row>
    <row r="10" spans="1:6" ht="21" customHeight="1">
      <c r="A10" s="9" t="s">
        <v>429</v>
      </c>
      <c r="B10" s="18" t="s">
        <v>246</v>
      </c>
      <c r="C10" s="18" t="s">
        <v>16</v>
      </c>
      <c r="D10" s="18" t="s">
        <v>404</v>
      </c>
      <c r="E10" s="18" t="s">
        <v>405</v>
      </c>
      <c r="F10" s="19"/>
    </row>
    <row r="11" spans="1:6" ht="21" customHeight="1">
      <c r="A11" s="17" t="s">
        <v>429</v>
      </c>
      <c r="B11" s="18" t="s">
        <v>246</v>
      </c>
      <c r="C11" s="18" t="s">
        <v>16</v>
      </c>
      <c r="D11" s="18" t="s">
        <v>335</v>
      </c>
      <c r="E11" s="18" t="s">
        <v>410</v>
      </c>
      <c r="F11" s="19"/>
    </row>
    <row r="12" spans="1:6" ht="21" customHeight="1">
      <c r="A12" s="17" t="s">
        <v>429</v>
      </c>
      <c r="B12" s="18" t="s">
        <v>246</v>
      </c>
      <c r="C12" s="18" t="s">
        <v>16</v>
      </c>
      <c r="D12" s="18" t="s">
        <v>212</v>
      </c>
      <c r="E12" s="18" t="s">
        <v>515</v>
      </c>
      <c r="F12" s="19"/>
    </row>
    <row r="13" spans="1:6" ht="21" customHeight="1">
      <c r="A13" s="34" t="s">
        <v>213</v>
      </c>
      <c r="B13" s="18" t="s">
        <v>214</v>
      </c>
      <c r="C13" s="18" t="s">
        <v>215</v>
      </c>
      <c r="D13" s="18" t="s">
        <v>206</v>
      </c>
      <c r="E13" s="18" t="s">
        <v>216</v>
      </c>
      <c r="F13" s="19"/>
    </row>
    <row r="14" spans="1:6" ht="21" customHeight="1">
      <c r="A14" s="9" t="s">
        <v>274</v>
      </c>
      <c r="B14" s="18" t="s">
        <v>275</v>
      </c>
      <c r="C14" s="18" t="s">
        <v>276</v>
      </c>
      <c r="D14" s="42" t="s">
        <v>385</v>
      </c>
      <c r="E14" s="18" t="s">
        <v>296</v>
      </c>
      <c r="F14" s="19"/>
    </row>
    <row r="15" spans="1:14" ht="21" customHeight="1">
      <c r="A15" s="9" t="s">
        <v>431</v>
      </c>
      <c r="B15" s="4" t="s">
        <v>115</v>
      </c>
      <c r="C15" s="4" t="s">
        <v>116</v>
      </c>
      <c r="D15" s="4" t="s">
        <v>23</v>
      </c>
      <c r="E15" s="4" t="s">
        <v>178</v>
      </c>
      <c r="F15" s="10"/>
      <c r="N15" s="1">
        <f>SUBSTITUTE(G15," ","")</f>
      </c>
    </row>
    <row r="16" spans="1:14" ht="21" customHeight="1" thickBot="1">
      <c r="A16" s="9" t="s">
        <v>452</v>
      </c>
      <c r="B16" s="4" t="s">
        <v>257</v>
      </c>
      <c r="C16" s="4" t="s">
        <v>42</v>
      </c>
      <c r="D16" s="38" t="s">
        <v>23</v>
      </c>
      <c r="E16" s="38" t="s">
        <v>267</v>
      </c>
      <c r="F16" s="39"/>
      <c r="N16" s="1">
        <f>SUBSTITUTE(G16," ","")</f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</sheetData>
  <mergeCells count="2">
    <mergeCell ref="A1:F1"/>
    <mergeCell ref="E2:F2"/>
  </mergeCells>
  <dataValidations count="1">
    <dataValidation showInputMessage="1" showErrorMessage="1" sqref="A8:A14"/>
  </dataValidations>
  <printOptions/>
  <pageMargins left="0.3937007874015748" right="0.3937007874015748" top="0.3937007874015748" bottom="0.7874015748031497" header="0.5118110236220472" footer="0.5118110236220472"/>
  <pageSetup orientation="portrait"/>
  <headerFooter alignWithMargins="0">
    <oddHeader>&amp;R&amp;P/&amp;N</oddHeader>
    <oddFooter>&amp;C&amp;10これは、川越市内の指定医師の一覧です。身体障害者福祉法第１５条の指定医師であれば、市外（埼玉県外も可）の指定医師が作成した診断書でも申請は可能です。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2023-08-03T09:05:56Z</cp:lastPrinted>
  <dcterms:created xsi:type="dcterms:W3CDTF">2008-05-28T06:46:24Z</dcterms:created>
  <dcterms:modified xsi:type="dcterms:W3CDTF">2024-04-02T00:50:21Z</dcterms:modified>
  <cp:category/>
  <cp:version/>
  <cp:contentType/>
  <cp:contentStatus/>
</cp:coreProperties>
</file>