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人口と世帯数（住民基本台帳人口）\"/>
    </mc:Choice>
  </mc:AlternateContent>
  <xr:revisionPtr revIDLastSave="0" documentId="13_ncr:1_{1F20A904-F428-4D2F-8D5F-1F8ADAE7A133}" xr6:coauthVersionLast="36" xr6:coauthVersionMax="36" xr10:uidLastSave="{00000000-0000-0000-0000-000000000000}"/>
  <bookViews>
    <workbookView xWindow="0" yWindow="0" windowWidth="20490" windowHeight="6780" xr2:uid="{00000000-000D-0000-FFFF-FFFF00000000}"/>
  </bookViews>
  <sheets>
    <sheet name="R4.1" sheetId="1" r:id="rId1"/>
    <sheet name="R4.2" sheetId="2" r:id="rId2"/>
    <sheet name="R4.3" sheetId="3" r:id="rId3"/>
    <sheet name="R4.4" sheetId="4" r:id="rId4"/>
    <sheet name="R4.5" sheetId="5" r:id="rId5"/>
    <sheet name="R4.6" sheetId="6" r:id="rId6"/>
    <sheet name="R4.7" sheetId="7" r:id="rId7"/>
    <sheet name="R4.8" sheetId="8" r:id="rId8"/>
    <sheet name="R4.9" sheetId="9" r:id="rId9"/>
    <sheet name="R4.10" sheetId="10" r:id="rId10"/>
    <sheet name="R4.11" sheetId="11" r:id="rId11"/>
    <sheet name="R4.12" sheetId="12" r:id="rId12"/>
  </sheets>
  <definedNames>
    <definedName name="_xlnm.Print_Area" localSheetId="0">'R4.1'!$A$1:$I$30</definedName>
    <definedName name="_xlnm.Print_Area" localSheetId="9">'R4.10'!$A$1:$I$30</definedName>
    <definedName name="_xlnm.Print_Area" localSheetId="10">'R4.11'!$A$1:$I$30</definedName>
    <definedName name="_xlnm.Print_Area" localSheetId="11">'R4.12'!$A$1:$I$26</definedName>
    <definedName name="_xlnm.Print_Area" localSheetId="1">'R4.2'!$A$1:$I$30</definedName>
    <definedName name="_xlnm.Print_Area" localSheetId="2">'R4.3'!$A$1:$I$30</definedName>
    <definedName name="_xlnm.Print_Area" localSheetId="3">'R4.4'!$A$1:$I$30</definedName>
    <definedName name="_xlnm.Print_Area" localSheetId="4">'R4.5'!$A$1:$I$30</definedName>
    <definedName name="_xlnm.Print_Area" localSheetId="5">'R4.6'!$A$1:$I$30</definedName>
    <definedName name="_xlnm.Print_Area" localSheetId="6">'R4.7'!$A$1:$I$30</definedName>
    <definedName name="_xlnm.Print_Area" localSheetId="7">'R4.8'!$A$1:$I$30</definedName>
    <definedName name="_xlnm.Print_Area" localSheetId="8">'R4.9'!$A$1:$I$30</definedName>
    <definedName name="_xlnm.Print_Titles" localSheetId="11">'R4.12'!$1:$3</definedName>
  </definedNames>
  <calcPr calcId="191029"/>
</workbook>
</file>

<file path=xl/calcChain.xml><?xml version="1.0" encoding="utf-8"?>
<calcChain xmlns="http://schemas.openxmlformats.org/spreadsheetml/2006/main">
  <c r="H26" i="11" l="1"/>
  <c r="F24" i="11"/>
  <c r="H26" i="10" l="1"/>
  <c r="F24" i="10"/>
  <c r="H26" i="9" l="1"/>
  <c r="F24" i="9"/>
  <c r="H26" i="8" l="1"/>
  <c r="F24" i="8"/>
  <c r="H26" i="7" l="1"/>
  <c r="F24" i="7"/>
  <c r="H26" i="6" l="1"/>
  <c r="F24" i="6"/>
  <c r="H26" i="5" l="1"/>
  <c r="F24" i="5"/>
  <c r="H25" i="4" l="1"/>
  <c r="H26" i="4" s="1"/>
  <c r="F24" i="4"/>
  <c r="H25" i="3" l="1"/>
  <c r="H26" i="3" s="1"/>
  <c r="F24" i="3"/>
  <c r="H26" i="2" l="1"/>
  <c r="H25" i="2"/>
  <c r="F24" i="2"/>
  <c r="F24" i="1" l="1"/>
  <c r="H26" i="1"/>
</calcChain>
</file>

<file path=xl/sharedStrings.xml><?xml version="1.0" encoding="utf-8"?>
<sst xmlns="http://schemas.openxmlformats.org/spreadsheetml/2006/main" count="673" uniqueCount="101">
  <si>
    <t>世帯数</t>
  </si>
  <si>
    <t>人口</t>
  </si>
  <si>
    <t>男</t>
  </si>
  <si>
    <t>女</t>
  </si>
  <si>
    <t>市内全域</t>
  </si>
  <si>
    <t>芳野</t>
  </si>
  <si>
    <t>古谷</t>
  </si>
  <si>
    <t>南古谷</t>
  </si>
  <si>
    <t>高階</t>
  </si>
  <si>
    <t>福原</t>
  </si>
  <si>
    <t>大東</t>
  </si>
  <si>
    <t>霞ヶ関</t>
  </si>
  <si>
    <t>霞ヶ関北</t>
  </si>
  <si>
    <t>名細</t>
  </si>
  <si>
    <t>山田</t>
  </si>
  <si>
    <t>自然増</t>
  </si>
  <si>
    <t>社会増</t>
  </si>
  <si>
    <t>転入等</t>
  </si>
  <si>
    <t>転出等</t>
  </si>
  <si>
    <t>人口動態</t>
  </si>
  <si>
    <t>単位：人</t>
  </si>
  <si>
    <t>世帯数</t>
    <rPh sb="0" eb="3">
      <t>セタイスウ</t>
    </rPh>
    <phoneticPr fontId="3"/>
  </si>
  <si>
    <t>人口</t>
    <rPh sb="0" eb="2">
      <t>ジンコウ</t>
    </rPh>
    <phoneticPr fontId="3"/>
  </si>
  <si>
    <t>前月比</t>
    <rPh sb="0" eb="3">
      <t>ゼンゲツヒ</t>
    </rPh>
    <phoneticPr fontId="3"/>
  </si>
  <si>
    <t>前年同月比</t>
    <rPh sb="0" eb="2">
      <t>ゼンネン</t>
    </rPh>
    <rPh sb="2" eb="5">
      <t>ドウゲツヒ</t>
    </rPh>
    <phoneticPr fontId="3"/>
  </si>
  <si>
    <t>人／平方km</t>
    <rPh sb="0" eb="1">
      <t>ニン</t>
    </rPh>
    <rPh sb="2" eb="4">
      <t>ヘイホウ</t>
    </rPh>
    <phoneticPr fontId="3"/>
  </si>
  <si>
    <t>人口密度：</t>
    <rPh sb="0" eb="2">
      <t>ジンコウ</t>
    </rPh>
    <rPh sb="2" eb="4">
      <t>ミツド</t>
    </rPh>
    <phoneticPr fontId="3"/>
  </si>
  <si>
    <t>人</t>
    <rPh sb="0" eb="1">
      <t>ニン</t>
    </rPh>
    <phoneticPr fontId="3"/>
  </si>
  <si>
    <r>
      <t>　</t>
    </r>
    <r>
      <rPr>
        <sz val="8"/>
        <rFont val="ＭＳ Ｐゴシック"/>
        <family val="3"/>
        <charset val="128"/>
      </rPr>
      <t>高齢者人口</t>
    </r>
    <r>
      <rPr>
        <sz val="8"/>
        <color indexed="9"/>
        <rFont val="ＭＳ Ｐゴシック"/>
        <family val="3"/>
        <charset val="128"/>
      </rPr>
      <t>・</t>
    </r>
    <rPh sb="1" eb="4">
      <t>コウレイシャ</t>
    </rPh>
    <rPh sb="4" eb="6">
      <t>ジンコウ</t>
    </rPh>
    <phoneticPr fontId="3"/>
  </si>
  <si>
    <r>
      <t>高齢化率</t>
    </r>
    <r>
      <rPr>
        <sz val="16"/>
        <rFont val="ＭＳ Ｐゴシック"/>
        <family val="3"/>
        <charset val="128"/>
      </rPr>
      <t>（</t>
    </r>
    <rPh sb="0" eb="3">
      <t>コウレイカ</t>
    </rPh>
    <rPh sb="3" eb="4">
      <t>リツ</t>
    </rPh>
    <phoneticPr fontId="3"/>
  </si>
  <si>
    <t>％</t>
    <phoneticPr fontId="3"/>
  </si>
  <si>
    <t>世帯</t>
    <rPh sb="0" eb="2">
      <t>セタイ</t>
    </rPh>
    <phoneticPr fontId="3"/>
  </si>
  <si>
    <r>
      <t>高 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（65歳以上）：</t>
    </r>
    <rPh sb="0" eb="1">
      <t>タカ</t>
    </rPh>
    <rPh sb="2" eb="3">
      <t>ヨワイ</t>
    </rPh>
    <rPh sb="4" eb="5">
      <t>シャ</t>
    </rPh>
    <rPh sb="6" eb="7">
      <t>ジン</t>
    </rPh>
    <rPh sb="8" eb="9">
      <t>クチ</t>
    </rPh>
    <rPh sb="13" eb="14">
      <t>サイ</t>
    </rPh>
    <rPh sb="14" eb="15">
      <t>イ</t>
    </rPh>
    <rPh sb="15" eb="16">
      <t>ウエ</t>
    </rPh>
    <phoneticPr fontId="3"/>
  </si>
  <si>
    <t>出生</t>
    <phoneticPr fontId="3"/>
  </si>
  <si>
    <t>死亡</t>
    <phoneticPr fontId="3"/>
  </si>
  <si>
    <t>人口増</t>
    <phoneticPr fontId="3"/>
  </si>
  <si>
    <r>
      <t xml:space="preserve">×100 </t>
    </r>
    <r>
      <rPr>
        <sz val="16"/>
        <rFont val="ＭＳ Ｐゴシック"/>
        <family val="3"/>
        <charset val="128"/>
      </rPr>
      <t xml:space="preserve">） </t>
    </r>
    <r>
      <rPr>
        <sz val="11"/>
        <rFont val="ＭＳ Ｐゴシック"/>
        <family val="3"/>
        <charset val="128"/>
      </rPr>
      <t>：</t>
    </r>
    <phoneticPr fontId="3"/>
  </si>
  <si>
    <t>（小数点第３位四捨五入）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3"/>
  </si>
  <si>
    <t>６５歳～７４歳人口：</t>
    <rPh sb="2" eb="3">
      <t>サイ</t>
    </rPh>
    <rPh sb="6" eb="7">
      <t>サイ</t>
    </rPh>
    <rPh sb="7" eb="9">
      <t>ジンコウ</t>
    </rPh>
    <phoneticPr fontId="3"/>
  </si>
  <si>
    <t>７５歳以上人口：</t>
    <rPh sb="2" eb="3">
      <t>サイ</t>
    </rPh>
    <rPh sb="3" eb="5">
      <t>イジョウ</t>
    </rPh>
    <rPh sb="5" eb="7">
      <t>ジンコウ</t>
    </rPh>
    <phoneticPr fontId="3"/>
  </si>
  <si>
    <t>人</t>
    <rPh sb="0" eb="1">
      <t>ニン</t>
    </rPh>
    <phoneticPr fontId="3"/>
  </si>
  <si>
    <r>
      <t>　人　口</t>
    </r>
    <r>
      <rPr>
        <sz val="8"/>
        <color indexed="9"/>
        <rFont val="ＭＳ Ｐゴシック"/>
        <family val="3"/>
        <charset val="128"/>
      </rPr>
      <t>・</t>
    </r>
    <rPh sb="1" eb="2">
      <t>ジン</t>
    </rPh>
    <rPh sb="3" eb="4">
      <t>クチ</t>
    </rPh>
    <phoneticPr fontId="3"/>
  </si>
  <si>
    <t>川鶴</t>
    <rPh sb="0" eb="2">
      <t>カワツル</t>
    </rPh>
    <phoneticPr fontId="3"/>
  </si>
  <si>
    <t>本庁</t>
    <phoneticPr fontId="3"/>
  </si>
  <si>
    <t>管轄</t>
    <phoneticPr fontId="3"/>
  </si>
  <si>
    <t>市民センター計</t>
    <rPh sb="0" eb="2">
      <t>シミン</t>
    </rPh>
    <rPh sb="6" eb="7">
      <t>ケイ</t>
    </rPh>
    <phoneticPr fontId="3"/>
  </si>
  <si>
    <t>2021年12月分</t>
    <rPh sb="4" eb="5">
      <t>ネン</t>
    </rPh>
    <rPh sb="7" eb="8">
      <t>ガツ</t>
    </rPh>
    <rPh sb="8" eb="9">
      <t>ブン</t>
    </rPh>
    <phoneticPr fontId="3"/>
  </si>
  <si>
    <t>2022年1月分</t>
    <rPh sb="4" eb="5">
      <t>ネン</t>
    </rPh>
    <rPh sb="6" eb="7">
      <t>ガツ</t>
    </rPh>
    <rPh sb="7" eb="8">
      <t>ブン</t>
    </rPh>
    <phoneticPr fontId="3"/>
  </si>
  <si>
    <t>2022年2月分</t>
    <rPh sb="4" eb="5">
      <t>ネン</t>
    </rPh>
    <rPh sb="6" eb="7">
      <t>ガツ</t>
    </rPh>
    <rPh sb="7" eb="8">
      <t>ブン</t>
    </rPh>
    <phoneticPr fontId="3"/>
  </si>
  <si>
    <t>霞ケ関</t>
    <rPh sb="2" eb="3">
      <t>セキ</t>
    </rPh>
    <phoneticPr fontId="3"/>
  </si>
  <si>
    <t>霞ケ関北</t>
    <phoneticPr fontId="3"/>
  </si>
  <si>
    <t>2022年3月分</t>
    <rPh sb="4" eb="5">
      <t>ネン</t>
    </rPh>
    <rPh sb="6" eb="7">
      <t>ガツ</t>
    </rPh>
    <rPh sb="7" eb="8">
      <t>ブン</t>
    </rPh>
    <phoneticPr fontId="3"/>
  </si>
  <si>
    <t>2022年4月分</t>
    <rPh sb="4" eb="5">
      <t>ネン</t>
    </rPh>
    <rPh sb="6" eb="7">
      <t>ガツ</t>
    </rPh>
    <rPh sb="7" eb="8">
      <t>ブン</t>
    </rPh>
    <phoneticPr fontId="3"/>
  </si>
  <si>
    <t>2022年5月分</t>
    <rPh sb="4" eb="5">
      <t>ネン</t>
    </rPh>
    <rPh sb="6" eb="7">
      <t>ガツ</t>
    </rPh>
    <rPh sb="7" eb="8">
      <t>ブン</t>
    </rPh>
    <phoneticPr fontId="3"/>
  </si>
  <si>
    <t>2022年6月分</t>
    <rPh sb="4" eb="5">
      <t>ネン</t>
    </rPh>
    <rPh sb="6" eb="7">
      <t>ガツ</t>
    </rPh>
    <rPh sb="7" eb="8">
      <t>ブン</t>
    </rPh>
    <phoneticPr fontId="3"/>
  </si>
  <si>
    <t>2022年7月分</t>
    <rPh sb="4" eb="5">
      <t>ネン</t>
    </rPh>
    <rPh sb="6" eb="7">
      <t>ガツ</t>
    </rPh>
    <rPh sb="7" eb="8">
      <t>ブン</t>
    </rPh>
    <phoneticPr fontId="3"/>
  </si>
  <si>
    <t>2022年8月分</t>
    <rPh sb="4" eb="5">
      <t>ネン</t>
    </rPh>
    <rPh sb="6" eb="7">
      <t>ガツ</t>
    </rPh>
    <rPh sb="7" eb="8">
      <t>ブン</t>
    </rPh>
    <phoneticPr fontId="3"/>
  </si>
  <si>
    <t>2022年9月分</t>
    <rPh sb="4" eb="5">
      <t>ネン</t>
    </rPh>
    <rPh sb="6" eb="7">
      <t>ガツ</t>
    </rPh>
    <rPh sb="7" eb="8">
      <t>ブン</t>
    </rPh>
    <phoneticPr fontId="3"/>
  </si>
  <si>
    <t>2022年10月分</t>
    <rPh sb="4" eb="5">
      <t>ネン</t>
    </rPh>
    <rPh sb="7" eb="8">
      <t>ガツ</t>
    </rPh>
    <rPh sb="8" eb="9">
      <t>ブン</t>
    </rPh>
    <phoneticPr fontId="3"/>
  </si>
  <si>
    <t>川越市　人口と世帯数</t>
    <phoneticPr fontId="12"/>
  </si>
  <si>
    <t>管轄</t>
    <phoneticPr fontId="12"/>
  </si>
  <si>
    <t>世帯数
（世帯）</t>
    <phoneticPr fontId="12"/>
  </si>
  <si>
    <t>人口
（人）</t>
    <phoneticPr fontId="12"/>
  </si>
  <si>
    <t>男
（人）</t>
    <phoneticPr fontId="12"/>
  </si>
  <si>
    <t>女
（人）</t>
    <phoneticPr fontId="12"/>
  </si>
  <si>
    <t>前月比</t>
    <phoneticPr fontId="12"/>
  </si>
  <si>
    <t>前年同月比</t>
    <phoneticPr fontId="12"/>
  </si>
  <si>
    <t>世帯数（世帯）</t>
    <phoneticPr fontId="12"/>
  </si>
  <si>
    <t>人口（人）</t>
    <phoneticPr fontId="12"/>
  </si>
  <si>
    <t>市内全域</t>
    <phoneticPr fontId="12"/>
  </si>
  <si>
    <t>本庁</t>
    <phoneticPr fontId="12"/>
  </si>
  <si>
    <t>市民センター計</t>
    <phoneticPr fontId="12"/>
  </si>
  <si>
    <t>芳野</t>
    <phoneticPr fontId="12"/>
  </si>
  <si>
    <t>古谷</t>
    <phoneticPr fontId="12"/>
  </si>
  <si>
    <t>南古谷</t>
    <phoneticPr fontId="12"/>
  </si>
  <si>
    <t>高階</t>
    <phoneticPr fontId="12"/>
  </si>
  <si>
    <t>福原</t>
    <phoneticPr fontId="12"/>
  </si>
  <si>
    <t>大東</t>
    <phoneticPr fontId="12"/>
  </si>
  <si>
    <t>霞ケ関</t>
    <phoneticPr fontId="12"/>
  </si>
  <si>
    <t>川鶴</t>
    <phoneticPr fontId="12"/>
  </si>
  <si>
    <t>霞ケ関北</t>
    <phoneticPr fontId="12"/>
  </si>
  <si>
    <t>名細</t>
    <phoneticPr fontId="12"/>
  </si>
  <si>
    <t>山田</t>
    <phoneticPr fontId="12"/>
  </si>
  <si>
    <t>人口動態</t>
    <phoneticPr fontId="12"/>
  </si>
  <si>
    <t>人口増</t>
    <phoneticPr fontId="12"/>
  </si>
  <si>
    <t>自然増</t>
    <phoneticPr fontId="12"/>
  </si>
  <si>
    <t>社会増</t>
    <phoneticPr fontId="12"/>
  </si>
  <si>
    <t>出生</t>
    <phoneticPr fontId="12"/>
  </si>
  <si>
    <t>死亡</t>
    <phoneticPr fontId="12"/>
  </si>
  <si>
    <t>転入等</t>
    <phoneticPr fontId="12"/>
  </si>
  <si>
    <t>転出等</t>
    <phoneticPr fontId="12"/>
  </si>
  <si>
    <t>単位：人</t>
    <phoneticPr fontId="12"/>
  </si>
  <si>
    <t>人口密度：</t>
    <phoneticPr fontId="12"/>
  </si>
  <si>
    <t>人／平方km</t>
    <phoneticPr fontId="12"/>
  </si>
  <si>
    <t>65歳～74歳人口：</t>
    <phoneticPr fontId="12"/>
  </si>
  <si>
    <t>人</t>
    <phoneticPr fontId="12"/>
  </si>
  <si>
    <t>高齢者人口（65歳以上）：</t>
    <phoneticPr fontId="12"/>
  </si>
  <si>
    <t>75歳以上人口：</t>
    <phoneticPr fontId="12"/>
  </si>
  <si>
    <t>高齢化率　　　　　　　　：</t>
    <phoneticPr fontId="12"/>
  </si>
  <si>
    <t>％</t>
    <phoneticPr fontId="12"/>
  </si>
  <si>
    <t>（小数点第3位四捨五入）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</si>
</sst>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yyyy&quot;年　&quot;m&quot;月　&quot;d&quot;日&quot;"/>
    <numFmt numFmtId="178" formatCode="0.00_ "/>
    <numFmt numFmtId="179" formatCode="#,##0_ ;[Red]\-#,##0\ "/>
    <numFmt numFmtId="180" formatCode="[$-411]ggge&quot;年&quot;m&quot;月分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7" fillId="0" borderId="1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distributed" vertical="center" justifyLastLine="1"/>
    </xf>
    <xf numFmtId="55" fontId="9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right" vertical="center" justifyLastLine="1"/>
    </xf>
    <xf numFmtId="0" fontId="5" fillId="0" borderId="7" xfId="0" applyFont="1" applyBorder="1" applyAlignment="1">
      <alignment horizontal="right" vertical="center" justifyLastLine="1"/>
    </xf>
    <xf numFmtId="0" fontId="5" fillId="0" borderId="8" xfId="0" applyFont="1" applyBorder="1" applyAlignment="1">
      <alignment horizontal="right" vertical="center" justifyLastLine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2" xfId="0" applyFont="1" applyBorder="1" applyAlignment="1">
      <alignment horizontal="center" vertical="center"/>
    </xf>
    <xf numFmtId="176" fontId="4" fillId="0" borderId="0" xfId="1" applyNumberFormat="1" applyFont="1" applyAlignment="1">
      <alignment horizontal="right" vertical="center" indent="1"/>
    </xf>
    <xf numFmtId="38" fontId="4" fillId="0" borderId="0" xfId="1" applyFont="1" applyAlignment="1">
      <alignment horizontal="right" vertical="center" indent="1"/>
    </xf>
    <xf numFmtId="0" fontId="10" fillId="0" borderId="2" xfId="0" applyFont="1" applyBorder="1" applyAlignment="1">
      <alignment horizontal="distributed" vertical="center" justifyLastLine="1"/>
    </xf>
    <xf numFmtId="0" fontId="5" fillId="0" borderId="0" xfId="0" applyFont="1">
      <alignment vertical="center"/>
    </xf>
    <xf numFmtId="0" fontId="0" fillId="0" borderId="0" xfId="0">
      <alignment vertical="center"/>
    </xf>
    <xf numFmtId="3" fontId="9" fillId="0" borderId="13" xfId="1" applyNumberFormat="1" applyFont="1" applyBorder="1">
      <alignment vertical="center"/>
    </xf>
    <xf numFmtId="3" fontId="9" fillId="0" borderId="1" xfId="1" applyNumberFormat="1" applyFont="1" applyBorder="1">
      <alignment vertical="center"/>
    </xf>
    <xf numFmtId="3" fontId="9" fillId="0" borderId="0" xfId="1" applyNumberFormat="1" applyFo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9" fillId="2" borderId="3" xfId="0" applyFont="1" applyFill="1" applyBorder="1" applyAlignment="1">
      <alignment horizontal="distributed" vertical="center"/>
    </xf>
    <xf numFmtId="3" fontId="9" fillId="2" borderId="0" xfId="1" applyNumberFormat="1" applyFont="1" applyFill="1">
      <alignment vertical="center"/>
    </xf>
    <xf numFmtId="0" fontId="0" fillId="0" borderId="0" xfId="0">
      <alignment vertical="center"/>
    </xf>
    <xf numFmtId="0" fontId="9" fillId="0" borderId="2" xfId="0" applyFont="1" applyBorder="1" applyAlignment="1">
      <alignment horizontal="distributed" vertical="center" justifyLastLine="1"/>
    </xf>
    <xf numFmtId="0" fontId="0" fillId="0" borderId="0" xfId="0">
      <alignment vertical="center"/>
    </xf>
    <xf numFmtId="0" fontId="9" fillId="0" borderId="4" xfId="0" applyFont="1" applyBorder="1" applyAlignment="1">
      <alignment horizontal="distributed" vertical="center"/>
    </xf>
    <xf numFmtId="38" fontId="9" fillId="0" borderId="0" xfId="1" applyFont="1">
      <alignment vertical="center"/>
    </xf>
    <xf numFmtId="38" fontId="9" fillId="2" borderId="0" xfId="1" applyFont="1" applyFill="1">
      <alignment vertical="center"/>
    </xf>
    <xf numFmtId="38" fontId="9" fillId="0" borderId="13" xfId="1" applyFont="1" applyBorder="1">
      <alignment vertical="center"/>
    </xf>
    <xf numFmtId="38" fontId="9" fillId="0" borderId="1" xfId="1" applyFont="1" applyBorder="1">
      <alignment vertical="center"/>
    </xf>
    <xf numFmtId="38" fontId="9" fillId="0" borderId="11" xfId="1" applyFont="1" applyBorder="1">
      <alignment vertical="center"/>
    </xf>
    <xf numFmtId="38" fontId="9" fillId="0" borderId="0" xfId="1" applyFont="1" applyBorder="1">
      <alignment vertical="center"/>
    </xf>
    <xf numFmtId="38" fontId="9" fillId="0" borderId="12" xfId="1" applyFont="1" applyBorder="1">
      <alignment vertical="center"/>
    </xf>
    <xf numFmtId="38" fontId="9" fillId="2" borderId="11" xfId="1" applyFont="1" applyFill="1" applyBorder="1">
      <alignment vertical="center"/>
    </xf>
    <xf numFmtId="38" fontId="9" fillId="2" borderId="0" xfId="1" applyFont="1" applyFill="1" applyBorder="1">
      <alignment vertical="center"/>
    </xf>
    <xf numFmtId="38" fontId="9" fillId="2" borderId="12" xfId="1" applyFont="1" applyFill="1" applyBorder="1">
      <alignment vertical="center"/>
    </xf>
    <xf numFmtId="38" fontId="9" fillId="0" borderId="14" xfId="1" applyFont="1" applyBorder="1">
      <alignment vertical="center"/>
    </xf>
    <xf numFmtId="0" fontId="13" fillId="0" borderId="1" xfId="2" applyFont="1" applyBorder="1" applyAlignment="1">
      <alignment vertical="center"/>
    </xf>
    <xf numFmtId="31" fontId="14" fillId="0" borderId="1" xfId="2" applyNumberFormat="1" applyFont="1" applyBorder="1" applyAlignment="1">
      <alignment vertical="center"/>
    </xf>
    <xf numFmtId="0" fontId="14" fillId="0" borderId="0" xfId="2" applyFont="1">
      <alignment vertical="center"/>
    </xf>
    <xf numFmtId="0" fontId="16" fillId="0" borderId="2" xfId="2" applyFont="1" applyBorder="1" applyAlignment="1">
      <alignment horizontal="center" vertical="center"/>
    </xf>
    <xf numFmtId="0" fontId="15" fillId="0" borderId="3" xfId="2" applyFont="1" applyBorder="1">
      <alignment vertical="center"/>
    </xf>
    <xf numFmtId="38" fontId="15" fillId="0" borderId="0" xfId="2" applyNumberFormat="1" applyFont="1" applyBorder="1">
      <alignment vertical="center"/>
    </xf>
    <xf numFmtId="38" fontId="15" fillId="0" borderId="12" xfId="2" applyNumberFormat="1" applyFont="1" applyBorder="1">
      <alignment vertical="center"/>
    </xf>
    <xf numFmtId="179" fontId="14" fillId="0" borderId="11" xfId="2" applyNumberFormat="1" applyFont="1" applyBorder="1">
      <alignment vertical="center"/>
    </xf>
    <xf numFmtId="179" fontId="14" fillId="0" borderId="0" xfId="2" applyNumberFormat="1" applyFont="1" applyBorder="1">
      <alignment vertical="center"/>
    </xf>
    <xf numFmtId="179" fontId="14" fillId="0" borderId="12" xfId="2" applyNumberFormat="1" applyFont="1" applyBorder="1">
      <alignment vertical="center"/>
    </xf>
    <xf numFmtId="38" fontId="15" fillId="0" borderId="0" xfId="2" applyNumberFormat="1" applyFont="1" applyFill="1" applyBorder="1">
      <alignment vertical="center"/>
    </xf>
    <xf numFmtId="38" fontId="15" fillId="0" borderId="12" xfId="2" applyNumberFormat="1" applyFont="1" applyFill="1" applyBorder="1">
      <alignment vertical="center"/>
    </xf>
    <xf numFmtId="0" fontId="15" fillId="0" borderId="4" xfId="2" applyFont="1" applyBorder="1">
      <alignment vertical="center"/>
    </xf>
    <xf numFmtId="38" fontId="15" fillId="0" borderId="1" xfId="2" applyNumberFormat="1" applyFont="1" applyBorder="1">
      <alignment vertical="center"/>
    </xf>
    <xf numFmtId="38" fontId="15" fillId="0" borderId="14" xfId="2" applyNumberFormat="1" applyFont="1" applyBorder="1">
      <alignment vertical="center"/>
    </xf>
    <xf numFmtId="179" fontId="14" fillId="0" borderId="13" xfId="2" applyNumberFormat="1" applyFont="1" applyBorder="1">
      <alignment vertical="center"/>
    </xf>
    <xf numFmtId="179" fontId="14" fillId="0" borderId="1" xfId="2" applyNumberFormat="1" applyFont="1" applyBorder="1">
      <alignment vertical="center"/>
    </xf>
    <xf numFmtId="179" fontId="14" fillId="0" borderId="14" xfId="2" applyNumberFormat="1" applyFont="1" applyBorder="1">
      <alignment vertical="center"/>
    </xf>
    <xf numFmtId="0" fontId="14" fillId="0" borderId="4" xfId="2" applyFont="1" applyBorder="1">
      <alignment vertical="center"/>
    </xf>
    <xf numFmtId="0" fontId="14" fillId="0" borderId="2" xfId="2" applyFont="1" applyBorder="1" applyAlignment="1">
      <alignment horizontal="center" vertical="center"/>
    </xf>
    <xf numFmtId="180" fontId="14" fillId="0" borderId="0" xfId="2" applyNumberFormat="1" applyFont="1">
      <alignment vertical="center"/>
    </xf>
    <xf numFmtId="38" fontId="14" fillId="0" borderId="2" xfId="3" applyFont="1" applyBorder="1">
      <alignment vertical="center"/>
    </xf>
    <xf numFmtId="38" fontId="14" fillId="0" borderId="2" xfId="3" applyFont="1" applyFill="1" applyBorder="1">
      <alignment vertical="center"/>
    </xf>
    <xf numFmtId="38" fontId="14" fillId="0" borderId="0" xfId="3" applyFont="1">
      <alignment vertical="center"/>
    </xf>
    <xf numFmtId="38" fontId="17" fillId="0" borderId="0" xfId="3" applyFont="1" applyFill="1">
      <alignment vertical="center"/>
    </xf>
    <xf numFmtId="2" fontId="14" fillId="0" borderId="0" xfId="2" applyNumberFormat="1" applyFont="1">
      <alignment vertical="center"/>
    </xf>
    <xf numFmtId="0" fontId="9" fillId="0" borderId="2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right" vertical="center" indent="1"/>
    </xf>
    <xf numFmtId="0" fontId="0" fillId="0" borderId="0" xfId="0">
      <alignment vertical="center"/>
    </xf>
    <xf numFmtId="177" fontId="9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top"/>
    </xf>
    <xf numFmtId="0" fontId="0" fillId="0" borderId="0" xfId="0" applyAlignment="1">
      <alignment vertical="top"/>
    </xf>
    <xf numFmtId="0" fontId="11" fillId="0" borderId="0" xfId="2" applyFont="1" applyAlignment="1">
      <alignment horizontal="center" vertical="center"/>
    </xf>
    <xf numFmtId="58" fontId="14" fillId="0" borderId="0" xfId="2" applyNumberFormat="1" applyFont="1">
      <alignment vertical="center"/>
    </xf>
    <xf numFmtId="0" fontId="15" fillId="0" borderId="5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0" fontId="1" fillId="0" borderId="0" xfId="2" applyFont="1">
      <alignment vertical="center"/>
    </xf>
    <xf numFmtId="0" fontId="18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0" xfId="2" applyFont="1">
      <alignment vertical="center"/>
    </xf>
    <xf numFmtId="38" fontId="9" fillId="0" borderId="11" xfId="1" applyNumberFormat="1" applyFont="1" applyBorder="1">
      <alignment vertical="center"/>
    </xf>
    <xf numFmtId="38" fontId="9" fillId="0" borderId="0" xfId="1" applyNumberFormat="1" applyFont="1" applyBorder="1">
      <alignment vertical="center"/>
    </xf>
    <xf numFmtId="38" fontId="9" fillId="0" borderId="12" xfId="1" applyNumberFormat="1" applyFont="1" applyBorder="1">
      <alignment vertical="center"/>
    </xf>
    <xf numFmtId="38" fontId="9" fillId="2" borderId="11" xfId="1" applyNumberFormat="1" applyFont="1" applyFill="1" applyBorder="1">
      <alignment vertical="center"/>
    </xf>
    <xf numFmtId="38" fontId="9" fillId="2" borderId="0" xfId="1" applyNumberFormat="1" applyFont="1" applyFill="1" applyBorder="1">
      <alignment vertical="center"/>
    </xf>
    <xf numFmtId="38" fontId="9" fillId="2" borderId="12" xfId="1" applyNumberFormat="1" applyFont="1" applyFill="1" applyBorder="1">
      <alignment vertical="center"/>
    </xf>
    <xf numFmtId="38" fontId="9" fillId="0" borderId="13" xfId="1" applyNumberFormat="1" applyFont="1" applyBorder="1">
      <alignment vertical="center"/>
    </xf>
    <xf numFmtId="38" fontId="9" fillId="0" borderId="1" xfId="1" applyNumberFormat="1" applyFont="1" applyBorder="1">
      <alignment vertical="center"/>
    </xf>
    <xf numFmtId="38" fontId="9" fillId="0" borderId="14" xfId="1" applyNumberFormat="1" applyFont="1" applyBorder="1">
      <alignment vertical="center"/>
    </xf>
    <xf numFmtId="38" fontId="0" fillId="0" borderId="15" xfId="1" applyNumberFormat="1" applyFont="1" applyBorder="1">
      <alignment vertical="center"/>
    </xf>
    <xf numFmtId="38" fontId="0" fillId="0" borderId="10" xfId="1" applyNumberFormat="1" applyFont="1" applyBorder="1">
      <alignment vertical="center"/>
    </xf>
    <xf numFmtId="38" fontId="0" fillId="0" borderId="9" xfId="1" applyNumberFormat="1" applyFont="1" applyBorder="1">
      <alignment vertical="center"/>
    </xf>
  </cellXfs>
  <cellStyles count="4">
    <cellStyle name="桁区切り" xfId="1" builtinId="6"/>
    <cellStyle name="桁区切り 2" xfId="3" xr:uid="{D294606C-379C-43AE-8337-2DF428A8A1E8}"/>
    <cellStyle name="標準" xfId="0" builtinId="0"/>
    <cellStyle name="標準 2" xfId="2" xr:uid="{A5AC0F04-1742-4D87-B4EF-8D71D4FF71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24</xdr:row>
      <xdr:rowOff>71437</xdr:rowOff>
    </xdr:from>
    <xdr:ext cx="1209818" cy="320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291D3C6B-90A7-47A4-A795-23B91DEC99AA}"/>
                </a:ext>
              </a:extLst>
            </xdr:cNvPr>
            <xdr:cNvSpPr txBox="1"/>
          </xdr:nvSpPr>
          <xdr:spPr>
            <a:xfrm>
              <a:off x="1257300" y="6100762"/>
              <a:ext cx="1209818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kumimoji="1" lang="en-US" altLang="ja-JP" sz="1100" b="0" i="1">
                      <a:latin typeface="Cambria Math" panose="02040503050406030204" pitchFamily="18" charset="0"/>
                    </a:rPr>
                    <m:t>(</m:t>
                  </m:r>
                  <m:f>
                    <m:fPr>
                      <m:ctrlPr>
                        <a:rPr kumimoji="1" lang="en-US" altLang="ja-JP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高齢者人口</m:t>
                      </m:r>
                      <m:r>
                        <m:rPr>
                          <m:nor/>
                        </m:rPr>
                        <a:rPr lang="ja-JP" altLang="en-US">
                          <a:effectLst/>
                        </a:rPr>
                        <m:t> </m:t>
                      </m:r>
                    </m:num>
                    <m:den>
                      <m:r>
                        <a:rPr kumimoji="1" lang="ja-JP" altLang="en-US" sz="1100" i="1">
                          <a:latin typeface="Cambria Math" panose="02040503050406030204" pitchFamily="18" charset="0"/>
                        </a:rPr>
                        <m:t>総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人口</m:t>
                      </m:r>
                      <m:r>
                        <m:rPr>
                          <m:nor/>
                        </m:rPr>
                        <a:rPr lang="ja-JP" altLang="en-US">
                          <a:effectLst/>
                        </a:rPr>
                        <m:t> </m:t>
                      </m:r>
                    </m:den>
                  </m:f>
                  <m:r>
                    <a:rPr kumimoji="1" lang="en-US" altLang="ja-JP" sz="11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kumimoji="1" lang="en-US" altLang="ja-JP" sz="1100"/>
                <a:t>×100</a:t>
              </a:r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291D3C6B-90A7-47A4-A795-23B91DEC99AA}"/>
                </a:ext>
              </a:extLst>
            </xdr:cNvPr>
            <xdr:cNvSpPr txBox="1"/>
          </xdr:nvSpPr>
          <xdr:spPr>
            <a:xfrm>
              <a:off x="1257300" y="6100762"/>
              <a:ext cx="1209818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高齢者人口"</a:t>
              </a:r>
              <a:r>
                <a:rPr lang="ja-JP" altLang="en-US" i="0">
                  <a:effectLst/>
                </a:rPr>
                <a:t> </a:t>
              </a:r>
              <a:r>
                <a:rPr lang="ja-JP" altLang="en-US" i="0">
                  <a:effectLst/>
                  <a:latin typeface="Cambria Math" panose="02040503050406030204" pitchFamily="18" charset="0"/>
                </a:rPr>
                <a:t>" </a:t>
              </a:r>
              <a:r>
                <a:rPr kumimoji="1" lang="en-US" altLang="ja-JP" sz="1100" i="0">
                  <a:effectLst/>
                  <a:latin typeface="Cambria Math" panose="02040503050406030204" pitchFamily="18" charset="0"/>
                </a:rPr>
                <a:t>/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総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人口"</a:t>
              </a:r>
              <a:r>
                <a:rPr lang="ja-JP" altLang="en-US" i="0">
                  <a:effectLst/>
                </a:rPr>
                <a:t> </a:t>
              </a:r>
              <a:r>
                <a:rPr lang="ja-JP" altLang="en-US" i="0">
                  <a:effectLst/>
                  <a:latin typeface="Cambria Math" panose="02040503050406030204" pitchFamily="18" charset="0"/>
                </a:rPr>
                <a:t>" 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1100"/>
                <a:t>×100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85" zoomScaleNormal="85" zoomScaleSheetLayoutView="100" workbookViewId="0"/>
  </sheetViews>
  <sheetFormatPr defaultRowHeight="13.5" x14ac:dyDescent="0.15"/>
  <cols>
    <col min="1" max="1" width="16.25" bestFit="1" customWidth="1"/>
    <col min="2" max="9" width="11" customWidth="1"/>
    <col min="10" max="10" width="10.125" customWidth="1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44562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6" t="s">
        <v>21</v>
      </c>
      <c r="G3" s="6" t="s">
        <v>22</v>
      </c>
      <c r="H3" s="6" t="s">
        <v>21</v>
      </c>
      <c r="I3" s="6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4">
        <v>164005</v>
      </c>
      <c r="C5" s="24">
        <v>353235</v>
      </c>
      <c r="D5" s="24">
        <v>176418</v>
      </c>
      <c r="E5" s="24">
        <v>176817</v>
      </c>
      <c r="F5" s="95">
        <v>-101</v>
      </c>
      <c r="G5" s="96">
        <v>-255</v>
      </c>
      <c r="H5" s="96">
        <v>1904</v>
      </c>
      <c r="I5" s="97">
        <v>-25</v>
      </c>
      <c r="J5" s="1"/>
    </row>
    <row r="6" spans="1:10" ht="19.5" customHeight="1" x14ac:dyDescent="0.15">
      <c r="A6" s="8" t="s">
        <v>43</v>
      </c>
      <c r="B6" s="24">
        <v>52385</v>
      </c>
      <c r="C6" s="24">
        <v>106053</v>
      </c>
      <c r="D6" s="24">
        <v>52641</v>
      </c>
      <c r="E6" s="24">
        <v>53412</v>
      </c>
      <c r="F6" s="95">
        <v>-35</v>
      </c>
      <c r="G6" s="96">
        <v>-52</v>
      </c>
      <c r="H6" s="96">
        <v>668</v>
      </c>
      <c r="I6" s="97">
        <v>19</v>
      </c>
      <c r="J6" s="1"/>
    </row>
    <row r="7" spans="1:10" ht="19.5" customHeight="1" x14ac:dyDescent="0.15">
      <c r="A7" s="8" t="s">
        <v>45</v>
      </c>
      <c r="B7" s="24">
        <v>111620</v>
      </c>
      <c r="C7" s="24">
        <v>247182</v>
      </c>
      <c r="D7" s="24">
        <v>123777</v>
      </c>
      <c r="E7" s="24">
        <v>123405</v>
      </c>
      <c r="F7" s="95">
        <v>-66</v>
      </c>
      <c r="G7" s="96">
        <v>-203</v>
      </c>
      <c r="H7" s="96">
        <v>1236</v>
      </c>
      <c r="I7" s="97">
        <v>-44</v>
      </c>
      <c r="J7" s="1"/>
    </row>
    <row r="8" spans="1:10" ht="19.5" customHeight="1" x14ac:dyDescent="0.15">
      <c r="A8" s="8" t="s">
        <v>5</v>
      </c>
      <c r="B8" s="24">
        <v>2227</v>
      </c>
      <c r="C8" s="24">
        <v>5481</v>
      </c>
      <c r="D8" s="24">
        <v>2709</v>
      </c>
      <c r="E8" s="24">
        <v>2772</v>
      </c>
      <c r="F8" s="95">
        <v>-2</v>
      </c>
      <c r="G8" s="96">
        <v>-6</v>
      </c>
      <c r="H8" s="96">
        <v>-27</v>
      </c>
      <c r="I8" s="97">
        <v>-99</v>
      </c>
      <c r="J8" s="1"/>
    </row>
    <row r="9" spans="1:10" ht="19.5" customHeight="1" x14ac:dyDescent="0.15">
      <c r="A9" s="8" t="s">
        <v>6</v>
      </c>
      <c r="B9" s="24">
        <v>4432</v>
      </c>
      <c r="C9" s="24">
        <v>10255</v>
      </c>
      <c r="D9" s="24">
        <v>5103</v>
      </c>
      <c r="E9" s="24">
        <v>5152</v>
      </c>
      <c r="F9" s="95">
        <v>-5</v>
      </c>
      <c r="G9" s="96">
        <v>-22</v>
      </c>
      <c r="H9" s="96">
        <v>-4</v>
      </c>
      <c r="I9" s="97">
        <v>-143</v>
      </c>
      <c r="J9" s="1"/>
    </row>
    <row r="10" spans="1:10" ht="19.5" customHeight="1" x14ac:dyDescent="0.15">
      <c r="A10" s="8" t="s">
        <v>7</v>
      </c>
      <c r="B10" s="24">
        <v>10711</v>
      </c>
      <c r="C10" s="24">
        <v>25109</v>
      </c>
      <c r="D10" s="24">
        <v>12605</v>
      </c>
      <c r="E10" s="24">
        <v>12504</v>
      </c>
      <c r="F10" s="95">
        <v>-4</v>
      </c>
      <c r="G10" s="96">
        <v>-5</v>
      </c>
      <c r="H10" s="96">
        <v>130</v>
      </c>
      <c r="I10" s="97">
        <v>-28</v>
      </c>
      <c r="J10" s="1"/>
    </row>
    <row r="11" spans="1:10" ht="19.5" customHeight="1" x14ac:dyDescent="0.15">
      <c r="A11" s="8" t="s">
        <v>8</v>
      </c>
      <c r="B11" s="24">
        <v>25702</v>
      </c>
      <c r="C11" s="24">
        <v>53430</v>
      </c>
      <c r="D11" s="24">
        <v>26734</v>
      </c>
      <c r="E11" s="24">
        <v>26696</v>
      </c>
      <c r="F11" s="95">
        <v>1</v>
      </c>
      <c r="G11" s="96">
        <v>-19</v>
      </c>
      <c r="H11" s="96">
        <v>271</v>
      </c>
      <c r="I11" s="97">
        <v>156</v>
      </c>
      <c r="J11" s="1"/>
    </row>
    <row r="12" spans="1:10" s="28" customFormat="1" ht="19.5" customHeight="1" x14ac:dyDescent="0.15">
      <c r="A12" s="29" t="s">
        <v>9</v>
      </c>
      <c r="B12" s="30">
        <v>8985</v>
      </c>
      <c r="C12" s="30">
        <v>21057</v>
      </c>
      <c r="D12" s="30">
        <v>10630</v>
      </c>
      <c r="E12" s="30">
        <v>10427</v>
      </c>
      <c r="F12" s="98">
        <v>11</v>
      </c>
      <c r="G12" s="99">
        <v>-9</v>
      </c>
      <c r="H12" s="99">
        <v>281</v>
      </c>
      <c r="I12" s="100">
        <v>348</v>
      </c>
      <c r="J12" s="27"/>
    </row>
    <row r="13" spans="1:10" ht="19.5" customHeight="1" x14ac:dyDescent="0.15">
      <c r="A13" s="8" t="s">
        <v>10</v>
      </c>
      <c r="B13" s="24">
        <v>15819</v>
      </c>
      <c r="C13" s="24">
        <v>35280</v>
      </c>
      <c r="D13" s="24">
        <v>17879</v>
      </c>
      <c r="E13" s="24">
        <v>17401</v>
      </c>
      <c r="F13" s="95">
        <v>-41</v>
      </c>
      <c r="G13" s="96">
        <v>-64</v>
      </c>
      <c r="H13" s="96">
        <v>214</v>
      </c>
      <c r="I13" s="97">
        <v>37</v>
      </c>
      <c r="J13" s="1"/>
    </row>
    <row r="14" spans="1:10" ht="19.5" customHeight="1" x14ac:dyDescent="0.15">
      <c r="A14" s="8" t="s">
        <v>11</v>
      </c>
      <c r="B14" s="24">
        <v>14207</v>
      </c>
      <c r="C14" s="24">
        <v>32351</v>
      </c>
      <c r="D14" s="24">
        <v>16259</v>
      </c>
      <c r="E14" s="24">
        <v>16092</v>
      </c>
      <c r="F14" s="95">
        <v>-20</v>
      </c>
      <c r="G14" s="96">
        <v>-40</v>
      </c>
      <c r="H14" s="96">
        <v>82</v>
      </c>
      <c r="I14" s="97">
        <v>-167</v>
      </c>
      <c r="J14" s="1"/>
    </row>
    <row r="15" spans="1:10" s="21" customFormat="1" ht="19.5" customHeight="1" x14ac:dyDescent="0.15">
      <c r="A15" s="8" t="s">
        <v>42</v>
      </c>
      <c r="B15" s="24">
        <v>2581</v>
      </c>
      <c r="C15" s="24">
        <v>5556</v>
      </c>
      <c r="D15" s="24">
        <v>2729</v>
      </c>
      <c r="E15" s="24">
        <v>2827</v>
      </c>
      <c r="F15" s="95">
        <v>3</v>
      </c>
      <c r="G15" s="96">
        <v>-6</v>
      </c>
      <c r="H15" s="96">
        <v>13</v>
      </c>
      <c r="I15" s="97">
        <v>-78</v>
      </c>
      <c r="J15" s="1"/>
    </row>
    <row r="16" spans="1:10" ht="19.5" customHeight="1" x14ac:dyDescent="0.15">
      <c r="A16" s="8" t="s">
        <v>12</v>
      </c>
      <c r="B16" s="24">
        <v>8084</v>
      </c>
      <c r="C16" s="24">
        <v>16792</v>
      </c>
      <c r="D16" s="24">
        <v>8075</v>
      </c>
      <c r="E16" s="24">
        <v>8717</v>
      </c>
      <c r="F16" s="95">
        <v>-12</v>
      </c>
      <c r="G16" s="96">
        <v>-26</v>
      </c>
      <c r="H16" s="96">
        <v>68</v>
      </c>
      <c r="I16" s="97">
        <v>-75</v>
      </c>
      <c r="J16" s="1"/>
    </row>
    <row r="17" spans="1:10" ht="19.5" customHeight="1" x14ac:dyDescent="0.15">
      <c r="A17" s="8" t="s">
        <v>13</v>
      </c>
      <c r="B17" s="24">
        <v>13836</v>
      </c>
      <c r="C17" s="24">
        <v>29963</v>
      </c>
      <c r="D17" s="24">
        <v>15075</v>
      </c>
      <c r="E17" s="24">
        <v>14888</v>
      </c>
      <c r="F17" s="95">
        <v>-3</v>
      </c>
      <c r="G17" s="96">
        <v>-6</v>
      </c>
      <c r="H17" s="96">
        <v>149</v>
      </c>
      <c r="I17" s="97">
        <v>52</v>
      </c>
      <c r="J17" s="1"/>
    </row>
    <row r="18" spans="1:10" ht="19.5" customHeight="1" x14ac:dyDescent="0.15">
      <c r="A18" s="9" t="s">
        <v>14</v>
      </c>
      <c r="B18" s="22">
        <v>5036</v>
      </c>
      <c r="C18" s="23">
        <v>11908</v>
      </c>
      <c r="D18" s="23">
        <v>5979</v>
      </c>
      <c r="E18" s="23">
        <v>5929</v>
      </c>
      <c r="F18" s="101">
        <v>6</v>
      </c>
      <c r="G18" s="102">
        <v>0</v>
      </c>
      <c r="H18" s="102">
        <v>59</v>
      </c>
      <c r="I18" s="103">
        <v>-47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46</v>
      </c>
      <c r="B22" s="104">
        <v>-255</v>
      </c>
      <c r="C22" s="104">
        <v>-155</v>
      </c>
      <c r="D22" s="105">
        <v>178</v>
      </c>
      <c r="E22" s="105">
        <v>333</v>
      </c>
      <c r="F22" s="104">
        <v>-100</v>
      </c>
      <c r="G22" s="105">
        <v>1015</v>
      </c>
      <c r="H22" s="106">
        <v>1115</v>
      </c>
      <c r="I22" t="s">
        <v>20</v>
      </c>
    </row>
    <row r="23" spans="1:10" ht="3.75" customHeight="1" x14ac:dyDescent="0.15">
      <c r="A23" s="25"/>
      <c r="B23" s="25"/>
      <c r="C23" s="25"/>
      <c r="D23" s="25"/>
      <c r="E23" s="25"/>
      <c r="F23" s="25"/>
      <c r="G23" s="25"/>
      <c r="H23" s="25"/>
    </row>
    <row r="24" spans="1:10" ht="17.25" customHeight="1" x14ac:dyDescent="0.15">
      <c r="A24" s="25"/>
      <c r="B24" s="25"/>
      <c r="C24" s="25"/>
      <c r="D24" s="25"/>
      <c r="E24" s="26" t="s">
        <v>26</v>
      </c>
      <c r="F24" s="17">
        <f>C5/109.13</f>
        <v>3236.827636763493</v>
      </c>
      <c r="G24" s="25" t="s">
        <v>25</v>
      </c>
      <c r="H24" s="25"/>
    </row>
    <row r="25" spans="1:10" ht="17.25" customHeight="1" x14ac:dyDescent="0.15">
      <c r="A25" s="25"/>
      <c r="B25" s="25"/>
      <c r="C25" s="25"/>
      <c r="D25" s="25"/>
      <c r="E25" s="73" t="s">
        <v>32</v>
      </c>
      <c r="F25" s="73"/>
      <c r="G25" s="73"/>
      <c r="H25" s="18">
        <v>95477</v>
      </c>
      <c r="I25" s="2" t="s">
        <v>27</v>
      </c>
    </row>
    <row r="26" spans="1:10" ht="11.25" customHeight="1" x14ac:dyDescent="0.15">
      <c r="A26" s="25"/>
      <c r="B26" s="25"/>
      <c r="C26" s="25"/>
      <c r="D26" s="25"/>
      <c r="E26" s="82" t="s">
        <v>29</v>
      </c>
      <c r="F26" s="3" t="s">
        <v>28</v>
      </c>
      <c r="G26" s="83" t="s">
        <v>36</v>
      </c>
      <c r="H26" s="79">
        <f>+H25/C5*100</f>
        <v>27.029314762127193</v>
      </c>
      <c r="I26" s="80" t="s">
        <v>30</v>
      </c>
    </row>
    <row r="27" spans="1:10" ht="11.25" customHeight="1" x14ac:dyDescent="0.15">
      <c r="A27" s="25"/>
      <c r="B27" s="25"/>
      <c r="C27" s="25"/>
      <c r="D27" s="25"/>
      <c r="E27" s="82"/>
      <c r="F27" s="4" t="s">
        <v>41</v>
      </c>
      <c r="G27" s="83"/>
      <c r="H27" s="79"/>
      <c r="I27" s="80"/>
    </row>
    <row r="28" spans="1:10" x14ac:dyDescent="0.15">
      <c r="A28" s="25"/>
      <c r="B28" s="25"/>
      <c r="C28" s="25"/>
      <c r="D28" s="25"/>
      <c r="E28" s="25"/>
      <c r="F28" s="25"/>
      <c r="G28" s="25"/>
      <c r="H28" s="20" t="s">
        <v>37</v>
      </c>
    </row>
    <row r="29" spans="1:10" ht="14.25" x14ac:dyDescent="0.15">
      <c r="E29" t="s">
        <v>38</v>
      </c>
      <c r="H29" s="18">
        <v>46091</v>
      </c>
      <c r="I29" s="31" t="s">
        <v>27</v>
      </c>
    </row>
    <row r="30" spans="1:10" ht="14.25" x14ac:dyDescent="0.15">
      <c r="E30" t="s">
        <v>39</v>
      </c>
      <c r="H30" s="18">
        <v>49386</v>
      </c>
      <c r="I30" t="s">
        <v>40</v>
      </c>
    </row>
  </sheetData>
  <mergeCells count="17">
    <mergeCell ref="H2:I2"/>
    <mergeCell ref="H26:H27"/>
    <mergeCell ref="I26:I27"/>
    <mergeCell ref="H1:I1"/>
    <mergeCell ref="E26:E27"/>
    <mergeCell ref="G26:G27"/>
    <mergeCell ref="A2:A3"/>
    <mergeCell ref="B2:B3"/>
    <mergeCell ref="C2:C3"/>
    <mergeCell ref="D2:D3"/>
    <mergeCell ref="E25:G25"/>
    <mergeCell ref="E2:E3"/>
    <mergeCell ref="F2:G2"/>
    <mergeCell ref="A20:A21"/>
    <mergeCell ref="B20:B21"/>
    <mergeCell ref="C20:C21"/>
    <mergeCell ref="F20:F21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44E0-62FF-4C4F-A1D6-D5C556B45BBB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3" bestFit="1" customWidth="1"/>
    <col min="2" max="9" width="11" style="33" customWidth="1"/>
    <col min="10" max="10" width="10.125" style="33" customWidth="1"/>
    <col min="11" max="16384" width="9" style="33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44835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32" t="s">
        <v>21</v>
      </c>
      <c r="G3" s="32" t="s">
        <v>22</v>
      </c>
      <c r="H3" s="32" t="s">
        <v>21</v>
      </c>
      <c r="I3" s="32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35">
        <v>165788</v>
      </c>
      <c r="C5" s="35">
        <v>353446</v>
      </c>
      <c r="D5" s="35">
        <v>176379</v>
      </c>
      <c r="E5" s="35">
        <v>177067</v>
      </c>
      <c r="F5" s="39">
        <v>32</v>
      </c>
      <c r="G5" s="40">
        <v>-126</v>
      </c>
      <c r="H5" s="40">
        <v>1813</v>
      </c>
      <c r="I5" s="41">
        <v>-189</v>
      </c>
      <c r="J5" s="1"/>
    </row>
    <row r="6" spans="1:10" ht="19.5" customHeight="1" x14ac:dyDescent="0.15">
      <c r="A6" s="8" t="s">
        <v>43</v>
      </c>
      <c r="B6" s="35">
        <v>52837</v>
      </c>
      <c r="C6" s="35">
        <v>105958</v>
      </c>
      <c r="D6" s="35">
        <v>52526</v>
      </c>
      <c r="E6" s="35">
        <v>53432</v>
      </c>
      <c r="F6" s="39">
        <v>-9</v>
      </c>
      <c r="G6" s="40">
        <v>-55</v>
      </c>
      <c r="H6" s="40">
        <v>476</v>
      </c>
      <c r="I6" s="41">
        <v>-179</v>
      </c>
      <c r="J6" s="1"/>
    </row>
    <row r="7" spans="1:10" ht="19.5" customHeight="1" x14ac:dyDescent="0.15">
      <c r="A7" s="8" t="s">
        <v>45</v>
      </c>
      <c r="B7" s="35">
        <v>112951</v>
      </c>
      <c r="C7" s="35">
        <v>247488</v>
      </c>
      <c r="D7" s="35">
        <v>123853</v>
      </c>
      <c r="E7" s="35">
        <v>123635</v>
      </c>
      <c r="F7" s="39">
        <v>41</v>
      </c>
      <c r="G7" s="40">
        <v>-71</v>
      </c>
      <c r="H7" s="40">
        <v>1337</v>
      </c>
      <c r="I7" s="41">
        <v>-10</v>
      </c>
      <c r="J7" s="1"/>
    </row>
    <row r="8" spans="1:10" ht="19.5" customHeight="1" x14ac:dyDescent="0.15">
      <c r="A8" s="8" t="s">
        <v>5</v>
      </c>
      <c r="B8" s="35">
        <v>2235</v>
      </c>
      <c r="C8" s="35">
        <v>5425</v>
      </c>
      <c r="D8" s="35">
        <v>2687</v>
      </c>
      <c r="E8" s="35">
        <v>2738</v>
      </c>
      <c r="F8" s="39">
        <v>-7</v>
      </c>
      <c r="G8" s="40">
        <v>-14</v>
      </c>
      <c r="H8" s="40">
        <v>0</v>
      </c>
      <c r="I8" s="41">
        <v>-93</v>
      </c>
      <c r="J8" s="1"/>
    </row>
    <row r="9" spans="1:10" ht="19.5" customHeight="1" x14ac:dyDescent="0.15">
      <c r="A9" s="8" t="s">
        <v>6</v>
      </c>
      <c r="B9" s="35">
        <v>4465</v>
      </c>
      <c r="C9" s="35">
        <v>10219</v>
      </c>
      <c r="D9" s="35">
        <v>5091</v>
      </c>
      <c r="E9" s="35">
        <v>5128</v>
      </c>
      <c r="F9" s="39">
        <v>3</v>
      </c>
      <c r="G9" s="40">
        <v>-8</v>
      </c>
      <c r="H9" s="40">
        <v>30</v>
      </c>
      <c r="I9" s="41">
        <v>-82</v>
      </c>
      <c r="J9" s="1"/>
    </row>
    <row r="10" spans="1:10" ht="19.5" customHeight="1" x14ac:dyDescent="0.15">
      <c r="A10" s="8" t="s">
        <v>7</v>
      </c>
      <c r="B10" s="35">
        <v>10842</v>
      </c>
      <c r="C10" s="35">
        <v>25137</v>
      </c>
      <c r="D10" s="35">
        <v>12646</v>
      </c>
      <c r="E10" s="35">
        <v>12491</v>
      </c>
      <c r="F10" s="39">
        <v>25</v>
      </c>
      <c r="G10" s="40">
        <v>11</v>
      </c>
      <c r="H10" s="40">
        <v>138</v>
      </c>
      <c r="I10" s="41">
        <v>25</v>
      </c>
      <c r="J10" s="1"/>
    </row>
    <row r="11" spans="1:10" ht="19.5" customHeight="1" x14ac:dyDescent="0.15">
      <c r="A11" s="8" t="s">
        <v>8</v>
      </c>
      <c r="B11" s="35">
        <v>25942</v>
      </c>
      <c r="C11" s="35">
        <v>53477</v>
      </c>
      <c r="D11" s="35">
        <v>26738</v>
      </c>
      <c r="E11" s="35">
        <v>26739</v>
      </c>
      <c r="F11" s="39">
        <v>26</v>
      </c>
      <c r="G11" s="40">
        <v>11</v>
      </c>
      <c r="H11" s="40">
        <v>250</v>
      </c>
      <c r="I11" s="41">
        <v>-20</v>
      </c>
      <c r="J11" s="1"/>
    </row>
    <row r="12" spans="1:10" s="28" customFormat="1" ht="19.5" customHeight="1" x14ac:dyDescent="0.15">
      <c r="A12" s="29" t="s">
        <v>9</v>
      </c>
      <c r="B12" s="36">
        <v>9097</v>
      </c>
      <c r="C12" s="36">
        <v>21088</v>
      </c>
      <c r="D12" s="36">
        <v>10637</v>
      </c>
      <c r="E12" s="36">
        <v>10451</v>
      </c>
      <c r="F12" s="42">
        <v>-2</v>
      </c>
      <c r="G12" s="43">
        <v>0</v>
      </c>
      <c r="H12" s="43">
        <v>173</v>
      </c>
      <c r="I12" s="44">
        <v>58</v>
      </c>
      <c r="J12" s="27"/>
    </row>
    <row r="13" spans="1:10" ht="19.5" customHeight="1" x14ac:dyDescent="0.15">
      <c r="A13" s="8" t="s">
        <v>10</v>
      </c>
      <c r="B13" s="35">
        <v>15891</v>
      </c>
      <c r="C13" s="35">
        <v>35203</v>
      </c>
      <c r="D13" s="35">
        <v>17788</v>
      </c>
      <c r="E13" s="35">
        <v>17415</v>
      </c>
      <c r="F13" s="39">
        <v>-22</v>
      </c>
      <c r="G13" s="40">
        <v>-63</v>
      </c>
      <c r="H13" s="40">
        <v>34</v>
      </c>
      <c r="I13" s="41">
        <v>-129</v>
      </c>
      <c r="J13" s="1"/>
    </row>
    <row r="14" spans="1:10" ht="19.5" customHeight="1" x14ac:dyDescent="0.15">
      <c r="A14" s="8" t="s">
        <v>49</v>
      </c>
      <c r="B14" s="35">
        <v>14443</v>
      </c>
      <c r="C14" s="35">
        <v>32429</v>
      </c>
      <c r="D14" s="35">
        <v>16244</v>
      </c>
      <c r="E14" s="35">
        <v>16185</v>
      </c>
      <c r="F14" s="39">
        <v>25</v>
      </c>
      <c r="G14" s="40">
        <v>10</v>
      </c>
      <c r="H14" s="40">
        <v>237</v>
      </c>
      <c r="I14" s="41">
        <v>14</v>
      </c>
      <c r="J14" s="1"/>
    </row>
    <row r="15" spans="1:10" ht="19.5" customHeight="1" x14ac:dyDescent="0.15">
      <c r="A15" s="8" t="s">
        <v>42</v>
      </c>
      <c r="B15" s="35">
        <v>2597</v>
      </c>
      <c r="C15" s="35">
        <v>5550</v>
      </c>
      <c r="D15" s="35">
        <v>2715</v>
      </c>
      <c r="E15" s="35">
        <v>2835</v>
      </c>
      <c r="F15" s="39">
        <v>3</v>
      </c>
      <c r="G15" s="40">
        <v>6</v>
      </c>
      <c r="H15" s="40">
        <v>23</v>
      </c>
      <c r="I15" s="41">
        <v>-11</v>
      </c>
      <c r="J15" s="1"/>
    </row>
    <row r="16" spans="1:10" ht="19.5" customHeight="1" x14ac:dyDescent="0.15">
      <c r="A16" s="8" t="s">
        <v>50</v>
      </c>
      <c r="B16" s="35">
        <v>8185</v>
      </c>
      <c r="C16" s="35">
        <v>16746</v>
      </c>
      <c r="D16" s="35">
        <v>8048</v>
      </c>
      <c r="E16" s="35">
        <v>8698</v>
      </c>
      <c r="F16" s="39">
        <v>-14</v>
      </c>
      <c r="G16" s="40">
        <v>-28</v>
      </c>
      <c r="H16" s="40">
        <v>91</v>
      </c>
      <c r="I16" s="41">
        <v>-73</v>
      </c>
      <c r="J16" s="1"/>
    </row>
    <row r="17" spans="1:10" ht="19.5" customHeight="1" x14ac:dyDescent="0.15">
      <c r="A17" s="8" t="s">
        <v>13</v>
      </c>
      <c r="B17" s="35">
        <v>14137</v>
      </c>
      <c r="C17" s="35">
        <v>30245</v>
      </c>
      <c r="D17" s="35">
        <v>15258</v>
      </c>
      <c r="E17" s="35">
        <v>14987</v>
      </c>
      <c r="F17" s="39">
        <v>-20</v>
      </c>
      <c r="G17" s="40">
        <v>-11</v>
      </c>
      <c r="H17" s="40">
        <v>278</v>
      </c>
      <c r="I17" s="41">
        <v>245</v>
      </c>
      <c r="J17" s="1"/>
    </row>
    <row r="18" spans="1:10" ht="19.5" customHeight="1" x14ac:dyDescent="0.15">
      <c r="A18" s="34" t="s">
        <v>14</v>
      </c>
      <c r="B18" s="37">
        <v>5117</v>
      </c>
      <c r="C18" s="38">
        <v>11969</v>
      </c>
      <c r="D18" s="38">
        <v>6001</v>
      </c>
      <c r="E18" s="38">
        <v>5968</v>
      </c>
      <c r="F18" s="37">
        <v>24</v>
      </c>
      <c r="G18" s="38">
        <v>15</v>
      </c>
      <c r="H18" s="38">
        <v>83</v>
      </c>
      <c r="I18" s="45">
        <v>56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57</v>
      </c>
      <c r="B22" s="104">
        <v>-126</v>
      </c>
      <c r="C22" s="104">
        <v>-105</v>
      </c>
      <c r="D22" s="105">
        <v>199</v>
      </c>
      <c r="E22" s="105">
        <v>304</v>
      </c>
      <c r="F22" s="104">
        <v>-21</v>
      </c>
      <c r="G22" s="105">
        <v>1140</v>
      </c>
      <c r="H22" s="106">
        <v>1161</v>
      </c>
      <c r="I22" s="33" t="s">
        <v>20</v>
      </c>
    </row>
    <row r="23" spans="1:10" ht="3.75" customHeight="1" x14ac:dyDescent="0.15"/>
    <row r="24" spans="1:10" ht="17.25" customHeight="1" x14ac:dyDescent="0.15">
      <c r="E24" s="26" t="s">
        <v>26</v>
      </c>
      <c r="F24" s="17">
        <f>C5/109.13</f>
        <v>3238.7611106020345</v>
      </c>
      <c r="G24" s="33" t="s">
        <v>25</v>
      </c>
    </row>
    <row r="25" spans="1:10" ht="17.25" customHeight="1" x14ac:dyDescent="0.15">
      <c r="E25" s="73" t="s">
        <v>32</v>
      </c>
      <c r="F25" s="73"/>
      <c r="G25" s="73"/>
      <c r="H25" s="18">
        <v>95467</v>
      </c>
      <c r="I25" s="2" t="s">
        <v>27</v>
      </c>
    </row>
    <row r="26" spans="1:10" ht="11.25" customHeight="1" x14ac:dyDescent="0.15">
      <c r="E26" s="82" t="s">
        <v>29</v>
      </c>
      <c r="F26" s="3" t="s">
        <v>28</v>
      </c>
      <c r="G26" s="83" t="s">
        <v>36</v>
      </c>
      <c r="H26" s="79">
        <f>+H25/C5*100</f>
        <v>27.01034953005551</v>
      </c>
      <c r="I26" s="80" t="s">
        <v>30</v>
      </c>
    </row>
    <row r="27" spans="1:10" ht="11.25" customHeight="1" x14ac:dyDescent="0.15">
      <c r="E27" s="82"/>
      <c r="F27" s="4" t="s">
        <v>41</v>
      </c>
      <c r="G27" s="83"/>
      <c r="H27" s="79"/>
      <c r="I27" s="80"/>
    </row>
    <row r="28" spans="1:10" x14ac:dyDescent="0.15">
      <c r="H28" s="20" t="s">
        <v>37</v>
      </c>
    </row>
    <row r="29" spans="1:10" ht="14.25" x14ac:dyDescent="0.15">
      <c r="E29" s="33" t="s">
        <v>38</v>
      </c>
      <c r="H29" s="18">
        <v>43903</v>
      </c>
      <c r="I29" s="33" t="s">
        <v>27</v>
      </c>
    </row>
    <row r="30" spans="1:10" ht="14.25" x14ac:dyDescent="0.15">
      <c r="E30" s="33" t="s">
        <v>39</v>
      </c>
      <c r="H30" s="18">
        <v>51564</v>
      </c>
      <c r="I30" s="33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情報政策課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53EF2-51F6-4728-9DF1-A4FE61141E01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3" bestFit="1" customWidth="1"/>
    <col min="2" max="9" width="11" style="33" customWidth="1"/>
    <col min="10" max="10" width="10.125" style="33" customWidth="1"/>
    <col min="11" max="16384" width="9" style="33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44866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32" t="s">
        <v>21</v>
      </c>
      <c r="G3" s="32" t="s">
        <v>22</v>
      </c>
      <c r="H3" s="32" t="s">
        <v>21</v>
      </c>
      <c r="I3" s="32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35">
        <v>165893</v>
      </c>
      <c r="C5" s="35">
        <v>353506</v>
      </c>
      <c r="D5" s="35">
        <v>176400</v>
      </c>
      <c r="E5" s="35">
        <v>177106</v>
      </c>
      <c r="F5" s="39">
        <v>105</v>
      </c>
      <c r="G5" s="40">
        <v>60</v>
      </c>
      <c r="H5" s="40">
        <v>1830</v>
      </c>
      <c r="I5" s="41">
        <v>-100</v>
      </c>
      <c r="J5" s="1"/>
    </row>
    <row r="6" spans="1:10" ht="19.5" customHeight="1" x14ac:dyDescent="0.15">
      <c r="A6" s="8" t="s">
        <v>43</v>
      </c>
      <c r="B6" s="35">
        <v>52880</v>
      </c>
      <c r="C6" s="35">
        <v>105989</v>
      </c>
      <c r="D6" s="35">
        <v>52524</v>
      </c>
      <c r="E6" s="35">
        <v>53465</v>
      </c>
      <c r="F6" s="39">
        <v>43</v>
      </c>
      <c r="G6" s="40">
        <v>31</v>
      </c>
      <c r="H6" s="40">
        <v>482</v>
      </c>
      <c r="I6" s="41">
        <v>-152</v>
      </c>
      <c r="J6" s="1"/>
    </row>
    <row r="7" spans="1:10" ht="19.5" customHeight="1" x14ac:dyDescent="0.15">
      <c r="A7" s="8" t="s">
        <v>45</v>
      </c>
      <c r="B7" s="35">
        <v>113013</v>
      </c>
      <c r="C7" s="35">
        <v>247517</v>
      </c>
      <c r="D7" s="35">
        <v>123876</v>
      </c>
      <c r="E7" s="35">
        <v>123641</v>
      </c>
      <c r="F7" s="39">
        <v>62</v>
      </c>
      <c r="G7" s="40">
        <v>29</v>
      </c>
      <c r="H7" s="40">
        <v>1348</v>
      </c>
      <c r="I7" s="41">
        <v>52</v>
      </c>
      <c r="J7" s="1"/>
    </row>
    <row r="8" spans="1:10" ht="19.5" customHeight="1" x14ac:dyDescent="0.15">
      <c r="A8" s="8" t="s">
        <v>5</v>
      </c>
      <c r="B8" s="35">
        <v>2233</v>
      </c>
      <c r="C8" s="35">
        <v>5420</v>
      </c>
      <c r="D8" s="35">
        <v>2686</v>
      </c>
      <c r="E8" s="35">
        <v>2734</v>
      </c>
      <c r="F8" s="39">
        <v>-2</v>
      </c>
      <c r="G8" s="40">
        <v>-5</v>
      </c>
      <c r="H8" s="40">
        <v>1</v>
      </c>
      <c r="I8" s="41">
        <v>-76</v>
      </c>
      <c r="J8" s="1"/>
    </row>
    <row r="9" spans="1:10" ht="19.5" customHeight="1" x14ac:dyDescent="0.15">
      <c r="A9" s="8" t="s">
        <v>6</v>
      </c>
      <c r="B9" s="35">
        <v>4473</v>
      </c>
      <c r="C9" s="35">
        <v>10224</v>
      </c>
      <c r="D9" s="35">
        <v>5095</v>
      </c>
      <c r="E9" s="35">
        <v>5129</v>
      </c>
      <c r="F9" s="39">
        <v>8</v>
      </c>
      <c r="G9" s="40">
        <v>5</v>
      </c>
      <c r="H9" s="40">
        <v>37</v>
      </c>
      <c r="I9" s="41">
        <v>-67</v>
      </c>
      <c r="J9" s="1"/>
    </row>
    <row r="10" spans="1:10" ht="19.5" customHeight="1" x14ac:dyDescent="0.15">
      <c r="A10" s="8" t="s">
        <v>7</v>
      </c>
      <c r="B10" s="35">
        <v>10850</v>
      </c>
      <c r="C10" s="35">
        <v>25152</v>
      </c>
      <c r="D10" s="35">
        <v>12652</v>
      </c>
      <c r="E10" s="35">
        <v>12500</v>
      </c>
      <c r="F10" s="39">
        <v>8</v>
      </c>
      <c r="G10" s="40">
        <v>15</v>
      </c>
      <c r="H10" s="40">
        <v>136</v>
      </c>
      <c r="I10" s="41">
        <v>37</v>
      </c>
      <c r="J10" s="1"/>
    </row>
    <row r="11" spans="1:10" ht="19.5" customHeight="1" x14ac:dyDescent="0.15">
      <c r="A11" s="8" t="s">
        <v>8</v>
      </c>
      <c r="B11" s="35">
        <v>25936</v>
      </c>
      <c r="C11" s="35">
        <v>53486</v>
      </c>
      <c r="D11" s="35">
        <v>26742</v>
      </c>
      <c r="E11" s="35">
        <v>26744</v>
      </c>
      <c r="F11" s="39">
        <v>-6</v>
      </c>
      <c r="G11" s="40">
        <v>9</v>
      </c>
      <c r="H11" s="40">
        <v>233</v>
      </c>
      <c r="I11" s="41">
        <v>-4</v>
      </c>
      <c r="J11" s="1"/>
    </row>
    <row r="12" spans="1:10" s="28" customFormat="1" ht="19.5" customHeight="1" x14ac:dyDescent="0.15">
      <c r="A12" s="29" t="s">
        <v>9</v>
      </c>
      <c r="B12" s="36">
        <v>9083</v>
      </c>
      <c r="C12" s="36">
        <v>21066</v>
      </c>
      <c r="D12" s="36">
        <v>10622</v>
      </c>
      <c r="E12" s="36">
        <v>10444</v>
      </c>
      <c r="F12" s="42">
        <v>-14</v>
      </c>
      <c r="G12" s="43">
        <v>-22</v>
      </c>
      <c r="H12" s="43">
        <v>138</v>
      </c>
      <c r="I12" s="44">
        <v>19</v>
      </c>
      <c r="J12" s="27"/>
    </row>
    <row r="13" spans="1:10" ht="19.5" customHeight="1" x14ac:dyDescent="0.15">
      <c r="A13" s="8" t="s">
        <v>10</v>
      </c>
      <c r="B13" s="35">
        <v>15917</v>
      </c>
      <c r="C13" s="35">
        <v>35214</v>
      </c>
      <c r="D13" s="35">
        <v>17792</v>
      </c>
      <c r="E13" s="35">
        <v>17422</v>
      </c>
      <c r="F13" s="39">
        <v>26</v>
      </c>
      <c r="G13" s="40">
        <v>11</v>
      </c>
      <c r="H13" s="40">
        <v>59</v>
      </c>
      <c r="I13" s="41">
        <v>-117</v>
      </c>
      <c r="J13" s="1"/>
    </row>
    <row r="14" spans="1:10" ht="19.5" customHeight="1" x14ac:dyDescent="0.15">
      <c r="A14" s="8" t="s">
        <v>49</v>
      </c>
      <c r="B14" s="35">
        <v>14494</v>
      </c>
      <c r="C14" s="35">
        <v>32489</v>
      </c>
      <c r="D14" s="35">
        <v>16284</v>
      </c>
      <c r="E14" s="35">
        <v>16205</v>
      </c>
      <c r="F14" s="39">
        <v>51</v>
      </c>
      <c r="G14" s="40">
        <v>60</v>
      </c>
      <c r="H14" s="40">
        <v>285</v>
      </c>
      <c r="I14" s="41">
        <v>86</v>
      </c>
      <c r="J14" s="1"/>
    </row>
    <row r="15" spans="1:10" ht="19.5" customHeight="1" x14ac:dyDescent="0.15">
      <c r="A15" s="8" t="s">
        <v>42</v>
      </c>
      <c r="B15" s="35">
        <v>2598</v>
      </c>
      <c r="C15" s="35">
        <v>5552</v>
      </c>
      <c r="D15" s="35">
        <v>2719</v>
      </c>
      <c r="E15" s="35">
        <v>2833</v>
      </c>
      <c r="F15" s="39">
        <v>1</v>
      </c>
      <c r="G15" s="40">
        <v>2</v>
      </c>
      <c r="H15" s="40">
        <v>28</v>
      </c>
      <c r="I15" s="41">
        <v>7</v>
      </c>
      <c r="J15" s="1"/>
    </row>
    <row r="16" spans="1:10" ht="19.5" customHeight="1" x14ac:dyDescent="0.15">
      <c r="A16" s="8" t="s">
        <v>50</v>
      </c>
      <c r="B16" s="35">
        <v>8192</v>
      </c>
      <c r="C16" s="35">
        <v>16732</v>
      </c>
      <c r="D16" s="35">
        <v>8033</v>
      </c>
      <c r="E16" s="35">
        <v>8699</v>
      </c>
      <c r="F16" s="39">
        <v>7</v>
      </c>
      <c r="G16" s="40">
        <v>-14</v>
      </c>
      <c r="H16" s="40">
        <v>83</v>
      </c>
      <c r="I16" s="41">
        <v>-111</v>
      </c>
      <c r="J16" s="1"/>
    </row>
    <row r="17" spans="1:10" ht="19.5" customHeight="1" x14ac:dyDescent="0.15">
      <c r="A17" s="8" t="s">
        <v>13</v>
      </c>
      <c r="B17" s="35">
        <v>14130</v>
      </c>
      <c r="C17" s="35">
        <v>30241</v>
      </c>
      <c r="D17" s="35">
        <v>15258</v>
      </c>
      <c r="E17" s="35">
        <v>14983</v>
      </c>
      <c r="F17" s="39">
        <v>-7</v>
      </c>
      <c r="G17" s="40">
        <v>-4</v>
      </c>
      <c r="H17" s="40">
        <v>278</v>
      </c>
      <c r="I17" s="41">
        <v>248</v>
      </c>
      <c r="J17" s="1"/>
    </row>
    <row r="18" spans="1:10" ht="19.5" customHeight="1" x14ac:dyDescent="0.15">
      <c r="A18" s="34" t="s">
        <v>14</v>
      </c>
      <c r="B18" s="37">
        <v>5107</v>
      </c>
      <c r="C18" s="38">
        <v>11941</v>
      </c>
      <c r="D18" s="38">
        <v>5993</v>
      </c>
      <c r="E18" s="38">
        <v>5948</v>
      </c>
      <c r="F18" s="37">
        <v>-10</v>
      </c>
      <c r="G18" s="38">
        <v>-28</v>
      </c>
      <c r="H18" s="38">
        <v>70</v>
      </c>
      <c r="I18" s="45">
        <v>30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58</v>
      </c>
      <c r="B22" s="104">
        <v>60</v>
      </c>
      <c r="C22" s="104">
        <v>-101</v>
      </c>
      <c r="D22" s="105">
        <v>195</v>
      </c>
      <c r="E22" s="105">
        <v>296</v>
      </c>
      <c r="F22" s="104">
        <v>161</v>
      </c>
      <c r="G22" s="105">
        <v>1270</v>
      </c>
      <c r="H22" s="106">
        <v>1109</v>
      </c>
      <c r="I22" s="33" t="s">
        <v>20</v>
      </c>
    </row>
    <row r="23" spans="1:10" ht="3.75" customHeight="1" x14ac:dyDescent="0.15"/>
    <row r="24" spans="1:10" ht="17.25" customHeight="1" x14ac:dyDescent="0.15">
      <c r="E24" s="26" t="s">
        <v>26</v>
      </c>
      <c r="F24" s="17">
        <f>C5/109.13</f>
        <v>3239.3109135892973</v>
      </c>
      <c r="G24" s="33" t="s">
        <v>25</v>
      </c>
    </row>
    <row r="25" spans="1:10" ht="17.25" customHeight="1" x14ac:dyDescent="0.15">
      <c r="E25" s="73" t="s">
        <v>32</v>
      </c>
      <c r="F25" s="73"/>
      <c r="G25" s="73"/>
      <c r="H25" s="18">
        <v>95481</v>
      </c>
      <c r="I25" s="2" t="s">
        <v>27</v>
      </c>
    </row>
    <row r="26" spans="1:10" ht="11.25" customHeight="1" x14ac:dyDescent="0.15">
      <c r="E26" s="82" t="s">
        <v>29</v>
      </c>
      <c r="F26" s="3" t="s">
        <v>28</v>
      </c>
      <c r="G26" s="83" t="s">
        <v>36</v>
      </c>
      <c r="H26" s="79">
        <f>+H25/C5*100</f>
        <v>27.009725436060489</v>
      </c>
      <c r="I26" s="80" t="s">
        <v>30</v>
      </c>
    </row>
    <row r="27" spans="1:10" ht="11.25" customHeight="1" x14ac:dyDescent="0.15">
      <c r="E27" s="82"/>
      <c r="F27" s="4" t="s">
        <v>41</v>
      </c>
      <c r="G27" s="83"/>
      <c r="H27" s="79"/>
      <c r="I27" s="80"/>
    </row>
    <row r="28" spans="1:10" x14ac:dyDescent="0.15">
      <c r="H28" s="20" t="s">
        <v>37</v>
      </c>
    </row>
    <row r="29" spans="1:10" ht="14.25" x14ac:dyDescent="0.15">
      <c r="E29" s="33" t="s">
        <v>38</v>
      </c>
      <c r="H29" s="18">
        <v>43679</v>
      </c>
      <c r="I29" s="33" t="s">
        <v>27</v>
      </c>
    </row>
    <row r="30" spans="1:10" ht="14.25" x14ac:dyDescent="0.15">
      <c r="E30" s="33" t="s">
        <v>39</v>
      </c>
      <c r="H30" s="18">
        <v>51802</v>
      </c>
      <c r="I30" s="33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情報政策課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4FA6-6303-4C6A-A5CE-F49613FB03CD}">
  <sheetPr>
    <pageSetUpPr fitToPage="1"/>
  </sheetPr>
  <dimension ref="A1:I26"/>
  <sheetViews>
    <sheetView view="pageBreakPreview" zoomScale="85" zoomScaleNormal="55" zoomScaleSheetLayoutView="85" workbookViewId="0">
      <selection sqref="A1:B1"/>
    </sheetView>
  </sheetViews>
  <sheetFormatPr defaultRowHeight="14.25" x14ac:dyDescent="0.15"/>
  <cols>
    <col min="1" max="1" width="24.375" style="48" customWidth="1"/>
    <col min="2" max="9" width="11.125" style="48" customWidth="1"/>
    <col min="10" max="16384" width="9" style="48"/>
  </cols>
  <sheetData>
    <row r="1" spans="1:9" ht="30" customHeight="1" x14ac:dyDescent="0.15">
      <c r="A1" s="84" t="s">
        <v>59</v>
      </c>
      <c r="B1" s="84"/>
      <c r="C1" s="46"/>
      <c r="D1" s="47"/>
      <c r="E1" s="47"/>
      <c r="H1" s="85">
        <v>44896</v>
      </c>
      <c r="I1" s="85"/>
    </row>
    <row r="2" spans="1:9" ht="19.5" customHeight="1" x14ac:dyDescent="0.15">
      <c r="A2" s="86" t="s">
        <v>60</v>
      </c>
      <c r="B2" s="88" t="s">
        <v>61</v>
      </c>
      <c r="C2" s="88" t="s">
        <v>62</v>
      </c>
      <c r="D2" s="88" t="s">
        <v>63</v>
      </c>
      <c r="E2" s="88" t="s">
        <v>64</v>
      </c>
      <c r="F2" s="89" t="s">
        <v>65</v>
      </c>
      <c r="G2" s="89"/>
      <c r="H2" s="89" t="s">
        <v>66</v>
      </c>
      <c r="I2" s="89"/>
    </row>
    <row r="3" spans="1:9" ht="19.5" customHeight="1" x14ac:dyDescent="0.15">
      <c r="A3" s="87"/>
      <c r="B3" s="87"/>
      <c r="C3" s="87"/>
      <c r="D3" s="87"/>
      <c r="E3" s="87"/>
      <c r="F3" s="49" t="s">
        <v>67</v>
      </c>
      <c r="G3" s="49" t="s">
        <v>68</v>
      </c>
      <c r="H3" s="49" t="s">
        <v>67</v>
      </c>
      <c r="I3" s="49" t="s">
        <v>68</v>
      </c>
    </row>
    <row r="4" spans="1:9" ht="19.5" customHeight="1" x14ac:dyDescent="0.15">
      <c r="A4" s="50" t="s">
        <v>69</v>
      </c>
      <c r="B4" s="51">
        <v>165930</v>
      </c>
      <c r="C4" s="51">
        <v>353470</v>
      </c>
      <c r="D4" s="51">
        <v>176366</v>
      </c>
      <c r="E4" s="52">
        <v>177104</v>
      </c>
      <c r="F4" s="53">
        <v>37</v>
      </c>
      <c r="G4" s="54">
        <v>-36</v>
      </c>
      <c r="H4" s="54">
        <v>1824</v>
      </c>
      <c r="I4" s="55">
        <v>-20</v>
      </c>
    </row>
    <row r="5" spans="1:9" ht="19.5" customHeight="1" x14ac:dyDescent="0.15">
      <c r="A5" s="50" t="s">
        <v>70</v>
      </c>
      <c r="B5" s="51">
        <v>52882</v>
      </c>
      <c r="C5" s="51">
        <v>105930</v>
      </c>
      <c r="D5" s="51">
        <v>52494</v>
      </c>
      <c r="E5" s="52">
        <v>53436</v>
      </c>
      <c r="F5" s="53">
        <v>2</v>
      </c>
      <c r="G5" s="54">
        <v>-59</v>
      </c>
      <c r="H5" s="54">
        <v>462</v>
      </c>
      <c r="I5" s="55">
        <v>-175</v>
      </c>
    </row>
    <row r="6" spans="1:9" ht="19.5" customHeight="1" x14ac:dyDescent="0.15">
      <c r="A6" s="50" t="s">
        <v>71</v>
      </c>
      <c r="B6" s="51">
        <v>113048</v>
      </c>
      <c r="C6" s="51">
        <v>247540</v>
      </c>
      <c r="D6" s="51">
        <v>123872</v>
      </c>
      <c r="E6" s="52">
        <v>123668</v>
      </c>
      <c r="F6" s="53">
        <v>35</v>
      </c>
      <c r="G6" s="54">
        <v>23</v>
      </c>
      <c r="H6" s="54">
        <v>1362</v>
      </c>
      <c r="I6" s="55">
        <v>155</v>
      </c>
    </row>
    <row r="7" spans="1:9" ht="19.5" customHeight="1" x14ac:dyDescent="0.15">
      <c r="A7" s="50" t="s">
        <v>72</v>
      </c>
      <c r="B7" s="51">
        <v>2230</v>
      </c>
      <c r="C7" s="51">
        <v>5422</v>
      </c>
      <c r="D7" s="51">
        <v>2688</v>
      </c>
      <c r="E7" s="52">
        <v>2734</v>
      </c>
      <c r="F7" s="53">
        <v>-3</v>
      </c>
      <c r="G7" s="54">
        <v>2</v>
      </c>
      <c r="H7" s="54">
        <v>1</v>
      </c>
      <c r="I7" s="55">
        <v>-65</v>
      </c>
    </row>
    <row r="8" spans="1:9" ht="19.5" customHeight="1" x14ac:dyDescent="0.15">
      <c r="A8" s="50" t="s">
        <v>73</v>
      </c>
      <c r="B8" s="51">
        <v>4484</v>
      </c>
      <c r="C8" s="51">
        <v>10231</v>
      </c>
      <c r="D8" s="51">
        <v>5104</v>
      </c>
      <c r="E8" s="52">
        <v>5127</v>
      </c>
      <c r="F8" s="53">
        <v>11</v>
      </c>
      <c r="G8" s="54">
        <v>7</v>
      </c>
      <c r="H8" s="54">
        <v>47</v>
      </c>
      <c r="I8" s="55">
        <v>-46</v>
      </c>
    </row>
    <row r="9" spans="1:9" ht="19.5" customHeight="1" x14ac:dyDescent="0.15">
      <c r="A9" s="50" t="s">
        <v>74</v>
      </c>
      <c r="B9" s="51">
        <v>10855</v>
      </c>
      <c r="C9" s="56">
        <v>25155</v>
      </c>
      <c r="D9" s="56">
        <v>12655</v>
      </c>
      <c r="E9" s="57">
        <v>12500</v>
      </c>
      <c r="F9" s="53">
        <v>5</v>
      </c>
      <c r="G9" s="54">
        <v>3</v>
      </c>
      <c r="H9" s="54">
        <v>140</v>
      </c>
      <c r="I9" s="55">
        <v>41</v>
      </c>
    </row>
    <row r="10" spans="1:9" ht="19.5" customHeight="1" x14ac:dyDescent="0.15">
      <c r="A10" s="50" t="s">
        <v>75</v>
      </c>
      <c r="B10" s="51">
        <v>25948</v>
      </c>
      <c r="C10" s="51">
        <v>53508</v>
      </c>
      <c r="D10" s="51">
        <v>26733</v>
      </c>
      <c r="E10" s="52">
        <v>26775</v>
      </c>
      <c r="F10" s="53">
        <v>12</v>
      </c>
      <c r="G10" s="54">
        <v>22</v>
      </c>
      <c r="H10" s="54">
        <v>247</v>
      </c>
      <c r="I10" s="55">
        <v>59</v>
      </c>
    </row>
    <row r="11" spans="1:9" ht="19.5" customHeight="1" x14ac:dyDescent="0.15">
      <c r="A11" s="50" t="s">
        <v>76</v>
      </c>
      <c r="B11" s="51">
        <v>9088</v>
      </c>
      <c r="C11" s="51">
        <v>21050</v>
      </c>
      <c r="D11" s="51">
        <v>10608</v>
      </c>
      <c r="E11" s="52">
        <v>10442</v>
      </c>
      <c r="F11" s="53">
        <v>5</v>
      </c>
      <c r="G11" s="54">
        <v>-16</v>
      </c>
      <c r="H11" s="54">
        <v>114</v>
      </c>
      <c r="I11" s="55">
        <v>-16</v>
      </c>
    </row>
    <row r="12" spans="1:9" ht="19.5" customHeight="1" x14ac:dyDescent="0.15">
      <c r="A12" s="50" t="s">
        <v>77</v>
      </c>
      <c r="B12" s="56">
        <v>15919</v>
      </c>
      <c r="C12" s="51">
        <v>35238</v>
      </c>
      <c r="D12" s="51">
        <v>17800</v>
      </c>
      <c r="E12" s="52">
        <v>17438</v>
      </c>
      <c r="F12" s="53">
        <v>2</v>
      </c>
      <c r="G12" s="54">
        <v>24</v>
      </c>
      <c r="H12" s="54">
        <v>59</v>
      </c>
      <c r="I12" s="55">
        <v>-106</v>
      </c>
    </row>
    <row r="13" spans="1:9" ht="19.5" customHeight="1" x14ac:dyDescent="0.15">
      <c r="A13" s="50" t="s">
        <v>78</v>
      </c>
      <c r="B13" s="51">
        <v>14517</v>
      </c>
      <c r="C13" s="51">
        <v>32538</v>
      </c>
      <c r="D13" s="51">
        <v>16302</v>
      </c>
      <c r="E13" s="52">
        <v>16236</v>
      </c>
      <c r="F13" s="53">
        <v>23</v>
      </c>
      <c r="G13" s="54">
        <v>49</v>
      </c>
      <c r="H13" s="54">
        <v>290</v>
      </c>
      <c r="I13" s="55">
        <v>147</v>
      </c>
    </row>
    <row r="14" spans="1:9" ht="19.5" customHeight="1" x14ac:dyDescent="0.15">
      <c r="A14" s="50" t="s">
        <v>79</v>
      </c>
      <c r="B14" s="51">
        <v>2597</v>
      </c>
      <c r="C14" s="51">
        <v>5544</v>
      </c>
      <c r="D14" s="51">
        <v>2717</v>
      </c>
      <c r="E14" s="52">
        <v>2827</v>
      </c>
      <c r="F14" s="53">
        <v>-1</v>
      </c>
      <c r="G14" s="54">
        <v>-8</v>
      </c>
      <c r="H14" s="54">
        <v>19</v>
      </c>
      <c r="I14" s="55">
        <v>-18</v>
      </c>
    </row>
    <row r="15" spans="1:9" ht="19.5" customHeight="1" x14ac:dyDescent="0.15">
      <c r="A15" s="50" t="s">
        <v>80</v>
      </c>
      <c r="B15" s="51">
        <v>8183</v>
      </c>
      <c r="C15" s="51">
        <v>16699</v>
      </c>
      <c r="D15" s="51">
        <v>8032</v>
      </c>
      <c r="E15" s="52">
        <v>8667</v>
      </c>
      <c r="F15" s="53">
        <v>-9</v>
      </c>
      <c r="G15" s="54">
        <v>-33</v>
      </c>
      <c r="H15" s="54">
        <v>87</v>
      </c>
      <c r="I15" s="55">
        <v>-119</v>
      </c>
    </row>
    <row r="16" spans="1:9" ht="19.5" customHeight="1" x14ac:dyDescent="0.15">
      <c r="A16" s="50" t="s">
        <v>81</v>
      </c>
      <c r="B16" s="51">
        <v>14131</v>
      </c>
      <c r="C16" s="51">
        <v>30243</v>
      </c>
      <c r="D16" s="51">
        <v>15258</v>
      </c>
      <c r="E16" s="52">
        <v>14985</v>
      </c>
      <c r="F16" s="53">
        <v>1</v>
      </c>
      <c r="G16" s="54">
        <v>2</v>
      </c>
      <c r="H16" s="54">
        <v>292</v>
      </c>
      <c r="I16" s="55">
        <v>274</v>
      </c>
    </row>
    <row r="17" spans="1:9" ht="19.5" customHeight="1" x14ac:dyDescent="0.15">
      <c r="A17" s="58" t="s">
        <v>82</v>
      </c>
      <c r="B17" s="59">
        <v>5096</v>
      </c>
      <c r="C17" s="59">
        <v>11912</v>
      </c>
      <c r="D17" s="59">
        <v>5975</v>
      </c>
      <c r="E17" s="60">
        <v>5937</v>
      </c>
      <c r="F17" s="61">
        <v>-11</v>
      </c>
      <c r="G17" s="62">
        <v>-29</v>
      </c>
      <c r="H17" s="62">
        <v>66</v>
      </c>
      <c r="I17" s="63">
        <v>4</v>
      </c>
    </row>
    <row r="18" spans="1:9" ht="19.5" customHeight="1" x14ac:dyDescent="0.15"/>
    <row r="19" spans="1:9" ht="19.5" customHeight="1" x14ac:dyDescent="0.15">
      <c r="A19" s="92" t="s">
        <v>83</v>
      </c>
      <c r="B19" s="89" t="s">
        <v>84</v>
      </c>
      <c r="C19" s="93" t="s">
        <v>85</v>
      </c>
      <c r="D19" s="89"/>
      <c r="E19" s="89"/>
      <c r="F19" s="93" t="s">
        <v>86</v>
      </c>
      <c r="G19" s="89"/>
      <c r="H19" s="89"/>
    </row>
    <row r="20" spans="1:9" ht="19.5" customHeight="1" x14ac:dyDescent="0.15">
      <c r="A20" s="92"/>
      <c r="B20" s="89"/>
      <c r="C20" s="64"/>
      <c r="D20" s="65" t="s">
        <v>87</v>
      </c>
      <c r="E20" s="65" t="s">
        <v>88</v>
      </c>
      <c r="F20" s="64"/>
      <c r="G20" s="65" t="s">
        <v>89</v>
      </c>
      <c r="H20" s="65" t="s">
        <v>90</v>
      </c>
    </row>
    <row r="21" spans="1:9" ht="19.5" customHeight="1" x14ac:dyDescent="0.15">
      <c r="A21" s="66">
        <v>44895</v>
      </c>
      <c r="B21" s="67">
        <v>-36</v>
      </c>
      <c r="C21" s="67">
        <v>-175</v>
      </c>
      <c r="D21" s="68">
        <v>177</v>
      </c>
      <c r="E21" s="68">
        <v>352</v>
      </c>
      <c r="F21" s="68">
        <v>139</v>
      </c>
      <c r="G21" s="68">
        <v>1159</v>
      </c>
      <c r="H21" s="68">
        <v>1020</v>
      </c>
      <c r="I21" s="48" t="s">
        <v>91</v>
      </c>
    </row>
    <row r="22" spans="1:9" ht="19.5" customHeight="1" x14ac:dyDescent="0.15"/>
    <row r="23" spans="1:9" ht="19.5" customHeight="1" x14ac:dyDescent="0.15">
      <c r="A23" s="48" t="s">
        <v>92</v>
      </c>
      <c r="B23" s="69">
        <v>3238.9810317969395</v>
      </c>
      <c r="C23" s="48" t="s">
        <v>93</v>
      </c>
      <c r="E23" s="94" t="s">
        <v>94</v>
      </c>
      <c r="F23" s="94"/>
      <c r="G23" s="70">
        <v>43496</v>
      </c>
      <c r="H23" s="48" t="s">
        <v>95</v>
      </c>
    </row>
    <row r="24" spans="1:9" ht="19.5" customHeight="1" x14ac:dyDescent="0.15">
      <c r="A24" s="48" t="s">
        <v>96</v>
      </c>
      <c r="B24" s="70">
        <v>95420</v>
      </c>
      <c r="C24" s="48" t="s">
        <v>95</v>
      </c>
      <c r="E24" s="94" t="s">
        <v>97</v>
      </c>
      <c r="F24" s="94"/>
      <c r="G24" s="70">
        <v>51924</v>
      </c>
      <c r="H24" s="48" t="s">
        <v>95</v>
      </c>
    </row>
    <row r="25" spans="1:9" ht="19.5" customHeight="1" x14ac:dyDescent="0.15">
      <c r="A25" s="48" t="s">
        <v>98</v>
      </c>
      <c r="B25" s="71">
        <v>26.995218830452373</v>
      </c>
      <c r="C25" s="48" t="s">
        <v>99</v>
      </c>
    </row>
    <row r="26" spans="1:9" ht="19.5" customHeight="1" x14ac:dyDescent="0.15">
      <c r="B26" s="90" t="s">
        <v>100</v>
      </c>
      <c r="C26" s="91"/>
    </row>
  </sheetData>
  <mergeCells count="16">
    <mergeCell ref="B26:C26"/>
    <mergeCell ref="A19:A20"/>
    <mergeCell ref="B19:B20"/>
    <mergeCell ref="C19:E19"/>
    <mergeCell ref="F19:H19"/>
    <mergeCell ref="E23:F23"/>
    <mergeCell ref="E24:F24"/>
    <mergeCell ref="A1:B1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80126-17EF-4FA5-AB52-BDC6C306A7FD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3" bestFit="1" customWidth="1"/>
    <col min="2" max="9" width="11" style="33" customWidth="1"/>
    <col min="10" max="10" width="10.125" style="33" customWidth="1"/>
    <col min="11" max="16384" width="9" style="33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44593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32" t="s">
        <v>21</v>
      </c>
      <c r="G3" s="32" t="s">
        <v>22</v>
      </c>
      <c r="H3" s="32" t="s">
        <v>21</v>
      </c>
      <c r="I3" s="32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4">
        <v>163998</v>
      </c>
      <c r="C5" s="24">
        <v>353072</v>
      </c>
      <c r="D5" s="24">
        <v>176336</v>
      </c>
      <c r="E5" s="24">
        <v>176736</v>
      </c>
      <c r="F5" s="95">
        <v>-7</v>
      </c>
      <c r="G5" s="96">
        <v>-163</v>
      </c>
      <c r="H5" s="96">
        <v>1788</v>
      </c>
      <c r="I5" s="97">
        <v>-142</v>
      </c>
      <c r="J5" s="1"/>
    </row>
    <row r="6" spans="1:10" ht="19.5" customHeight="1" x14ac:dyDescent="0.15">
      <c r="A6" s="8" t="s">
        <v>43</v>
      </c>
      <c r="B6" s="24">
        <v>52347</v>
      </c>
      <c r="C6" s="24">
        <v>105953</v>
      </c>
      <c r="D6" s="24">
        <v>52587</v>
      </c>
      <c r="E6" s="24">
        <v>53366</v>
      </c>
      <c r="F6" s="95">
        <v>-38</v>
      </c>
      <c r="G6" s="96">
        <v>-100</v>
      </c>
      <c r="H6" s="96">
        <v>564</v>
      </c>
      <c r="I6" s="97">
        <v>-72</v>
      </c>
      <c r="J6" s="1"/>
    </row>
    <row r="7" spans="1:10" ht="19.5" customHeight="1" x14ac:dyDescent="0.15">
      <c r="A7" s="8" t="s">
        <v>45</v>
      </c>
      <c r="B7" s="24">
        <v>111651</v>
      </c>
      <c r="C7" s="24">
        <v>247119</v>
      </c>
      <c r="D7" s="24">
        <v>123749</v>
      </c>
      <c r="E7" s="24">
        <v>123370</v>
      </c>
      <c r="F7" s="95">
        <v>31</v>
      </c>
      <c r="G7" s="96">
        <v>-63</v>
      </c>
      <c r="H7" s="96">
        <v>1224</v>
      </c>
      <c r="I7" s="97">
        <v>-70</v>
      </c>
      <c r="J7" s="1"/>
    </row>
    <row r="8" spans="1:10" ht="19.5" customHeight="1" x14ac:dyDescent="0.15">
      <c r="A8" s="8" t="s">
        <v>5</v>
      </c>
      <c r="B8" s="24">
        <v>2229</v>
      </c>
      <c r="C8" s="24">
        <v>5474</v>
      </c>
      <c r="D8" s="24">
        <v>2710</v>
      </c>
      <c r="E8" s="24">
        <v>2764</v>
      </c>
      <c r="F8" s="95">
        <v>2</v>
      </c>
      <c r="G8" s="96">
        <v>-7</v>
      </c>
      <c r="H8" s="96">
        <v>-22</v>
      </c>
      <c r="I8" s="97">
        <v>-101</v>
      </c>
      <c r="J8" s="1"/>
    </row>
    <row r="9" spans="1:10" ht="19.5" customHeight="1" x14ac:dyDescent="0.15">
      <c r="A9" s="8" t="s">
        <v>6</v>
      </c>
      <c r="B9" s="24">
        <v>4426</v>
      </c>
      <c r="C9" s="24">
        <v>10240</v>
      </c>
      <c r="D9" s="24">
        <v>5100</v>
      </c>
      <c r="E9" s="24">
        <v>5140</v>
      </c>
      <c r="F9" s="95">
        <v>-6</v>
      </c>
      <c r="G9" s="96">
        <v>-15</v>
      </c>
      <c r="H9" s="96">
        <v>0</v>
      </c>
      <c r="I9" s="97">
        <v>-135</v>
      </c>
      <c r="J9" s="1"/>
    </row>
    <row r="10" spans="1:10" ht="19.5" customHeight="1" x14ac:dyDescent="0.15">
      <c r="A10" s="8" t="s">
        <v>7</v>
      </c>
      <c r="B10" s="24">
        <v>10731</v>
      </c>
      <c r="C10" s="24">
        <v>25144</v>
      </c>
      <c r="D10" s="24">
        <v>12636</v>
      </c>
      <c r="E10" s="24">
        <v>12508</v>
      </c>
      <c r="F10" s="95">
        <v>20</v>
      </c>
      <c r="G10" s="96">
        <v>35</v>
      </c>
      <c r="H10" s="96">
        <v>146</v>
      </c>
      <c r="I10" s="97">
        <v>-7</v>
      </c>
      <c r="J10" s="1"/>
    </row>
    <row r="11" spans="1:10" ht="19.5" customHeight="1" x14ac:dyDescent="0.15">
      <c r="A11" s="8" t="s">
        <v>8</v>
      </c>
      <c r="B11" s="24">
        <v>25732</v>
      </c>
      <c r="C11" s="24">
        <v>53437</v>
      </c>
      <c r="D11" s="24">
        <v>26726</v>
      </c>
      <c r="E11" s="24">
        <v>26711</v>
      </c>
      <c r="F11" s="95">
        <v>30</v>
      </c>
      <c r="G11" s="96">
        <v>7</v>
      </c>
      <c r="H11" s="96">
        <v>294</v>
      </c>
      <c r="I11" s="97">
        <v>159</v>
      </c>
      <c r="J11" s="1"/>
    </row>
    <row r="12" spans="1:10" s="28" customFormat="1" ht="19.5" customHeight="1" x14ac:dyDescent="0.15">
      <c r="A12" s="29" t="s">
        <v>9</v>
      </c>
      <c r="B12" s="30">
        <v>9000</v>
      </c>
      <c r="C12" s="30">
        <v>21051</v>
      </c>
      <c r="D12" s="30">
        <v>10623</v>
      </c>
      <c r="E12" s="30">
        <v>10428</v>
      </c>
      <c r="F12" s="98">
        <v>15</v>
      </c>
      <c r="G12" s="99">
        <v>-6</v>
      </c>
      <c r="H12" s="99">
        <v>276</v>
      </c>
      <c r="I12" s="100">
        <v>315</v>
      </c>
      <c r="J12" s="27"/>
    </row>
    <row r="13" spans="1:10" ht="19.5" customHeight="1" x14ac:dyDescent="0.15">
      <c r="A13" s="8" t="s">
        <v>10</v>
      </c>
      <c r="B13" s="24">
        <v>15760</v>
      </c>
      <c r="C13" s="24">
        <v>35204</v>
      </c>
      <c r="D13" s="24">
        <v>17824</v>
      </c>
      <c r="E13" s="24">
        <v>17380</v>
      </c>
      <c r="F13" s="95">
        <v>-59</v>
      </c>
      <c r="G13" s="96">
        <v>-76</v>
      </c>
      <c r="H13" s="96">
        <v>124</v>
      </c>
      <c r="I13" s="97">
        <v>-71</v>
      </c>
      <c r="J13" s="1"/>
    </row>
    <row r="14" spans="1:10" ht="19.5" customHeight="1" x14ac:dyDescent="0.15">
      <c r="A14" s="8" t="s">
        <v>11</v>
      </c>
      <c r="B14" s="24">
        <v>14213</v>
      </c>
      <c r="C14" s="24">
        <v>32333</v>
      </c>
      <c r="D14" s="24">
        <v>16250</v>
      </c>
      <c r="E14" s="24">
        <v>16083</v>
      </c>
      <c r="F14" s="95">
        <v>6</v>
      </c>
      <c r="G14" s="96">
        <v>-18</v>
      </c>
      <c r="H14" s="96">
        <v>72</v>
      </c>
      <c r="I14" s="97">
        <v>-185</v>
      </c>
      <c r="J14" s="1"/>
    </row>
    <row r="15" spans="1:10" ht="19.5" customHeight="1" x14ac:dyDescent="0.15">
      <c r="A15" s="8" t="s">
        <v>42</v>
      </c>
      <c r="B15" s="24">
        <v>2587</v>
      </c>
      <c r="C15" s="24">
        <v>5552</v>
      </c>
      <c r="D15" s="24">
        <v>2730</v>
      </c>
      <c r="E15" s="24">
        <v>2822</v>
      </c>
      <c r="F15" s="95">
        <v>6</v>
      </c>
      <c r="G15" s="96">
        <v>-4</v>
      </c>
      <c r="H15" s="96">
        <v>23</v>
      </c>
      <c r="I15" s="97">
        <v>-66</v>
      </c>
      <c r="J15" s="1"/>
    </row>
    <row r="16" spans="1:10" ht="19.5" customHeight="1" x14ac:dyDescent="0.15">
      <c r="A16" s="8" t="s">
        <v>12</v>
      </c>
      <c r="B16" s="24">
        <v>8086</v>
      </c>
      <c r="C16" s="24">
        <v>16760</v>
      </c>
      <c r="D16" s="24">
        <v>8060</v>
      </c>
      <c r="E16" s="24">
        <v>8700</v>
      </c>
      <c r="F16" s="95">
        <v>2</v>
      </c>
      <c r="G16" s="96">
        <v>-32</v>
      </c>
      <c r="H16" s="96">
        <v>85</v>
      </c>
      <c r="I16" s="97">
        <v>-77</v>
      </c>
      <c r="J16" s="1"/>
    </row>
    <row r="17" spans="1:10" ht="19.5" customHeight="1" x14ac:dyDescent="0.15">
      <c r="A17" s="8" t="s">
        <v>13</v>
      </c>
      <c r="B17" s="24">
        <v>13846</v>
      </c>
      <c r="C17" s="24">
        <v>30014</v>
      </c>
      <c r="D17" s="24">
        <v>15103</v>
      </c>
      <c r="E17" s="24">
        <v>14911</v>
      </c>
      <c r="F17" s="95">
        <v>10</v>
      </c>
      <c r="G17" s="96">
        <v>51</v>
      </c>
      <c r="H17" s="96">
        <v>168</v>
      </c>
      <c r="I17" s="97">
        <v>135</v>
      </c>
      <c r="J17" s="1"/>
    </row>
    <row r="18" spans="1:10" ht="19.5" customHeight="1" x14ac:dyDescent="0.15">
      <c r="A18" s="34" t="s">
        <v>14</v>
      </c>
      <c r="B18" s="22">
        <v>5041</v>
      </c>
      <c r="C18" s="23">
        <v>11910</v>
      </c>
      <c r="D18" s="23">
        <v>5987</v>
      </c>
      <c r="E18" s="23">
        <v>5923</v>
      </c>
      <c r="F18" s="101">
        <v>5</v>
      </c>
      <c r="G18" s="102">
        <v>2</v>
      </c>
      <c r="H18" s="102">
        <v>58</v>
      </c>
      <c r="I18" s="103">
        <v>-37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47</v>
      </c>
      <c r="B22" s="104">
        <v>-163</v>
      </c>
      <c r="C22" s="104">
        <v>-196</v>
      </c>
      <c r="D22" s="105">
        <v>184</v>
      </c>
      <c r="E22" s="105">
        <v>380</v>
      </c>
      <c r="F22" s="104">
        <v>33</v>
      </c>
      <c r="G22" s="105">
        <v>1047</v>
      </c>
      <c r="H22" s="106">
        <v>1014</v>
      </c>
      <c r="I22" s="33" t="s">
        <v>20</v>
      </c>
    </row>
    <row r="23" spans="1:10" ht="3.75" customHeight="1" x14ac:dyDescent="0.15"/>
    <row r="24" spans="1:10" ht="17.25" customHeight="1" x14ac:dyDescent="0.15">
      <c r="E24" s="26" t="s">
        <v>26</v>
      </c>
      <c r="F24" s="17">
        <f>C5/109.13</f>
        <v>3235.3340053147622</v>
      </c>
      <c r="G24" s="33" t="s">
        <v>25</v>
      </c>
    </row>
    <row r="25" spans="1:10" ht="17.25" customHeight="1" x14ac:dyDescent="0.15">
      <c r="E25" s="73" t="s">
        <v>32</v>
      </c>
      <c r="F25" s="73"/>
      <c r="G25" s="73"/>
      <c r="H25" s="18">
        <f>H29+H30</f>
        <v>95492</v>
      </c>
      <c r="I25" s="2" t="s">
        <v>27</v>
      </c>
    </row>
    <row r="26" spans="1:10" ht="11.25" customHeight="1" x14ac:dyDescent="0.15">
      <c r="E26" s="82" t="s">
        <v>29</v>
      </c>
      <c r="F26" s="3" t="s">
        <v>28</v>
      </c>
      <c r="G26" s="83" t="s">
        <v>36</v>
      </c>
      <c r="H26" s="79">
        <f>+H25/C5*100</f>
        <v>27.04604160058005</v>
      </c>
      <c r="I26" s="80" t="s">
        <v>30</v>
      </c>
    </row>
    <row r="27" spans="1:10" ht="11.25" customHeight="1" x14ac:dyDescent="0.15">
      <c r="E27" s="82"/>
      <c r="F27" s="4" t="s">
        <v>41</v>
      </c>
      <c r="G27" s="83"/>
      <c r="H27" s="79"/>
      <c r="I27" s="80"/>
    </row>
    <row r="28" spans="1:10" x14ac:dyDescent="0.15">
      <c r="H28" s="20" t="s">
        <v>37</v>
      </c>
    </row>
    <row r="29" spans="1:10" ht="14.25" x14ac:dyDescent="0.15">
      <c r="E29" s="33" t="s">
        <v>38</v>
      </c>
      <c r="H29" s="18">
        <v>45796</v>
      </c>
      <c r="I29" s="33" t="s">
        <v>27</v>
      </c>
    </row>
    <row r="30" spans="1:10" ht="14.25" x14ac:dyDescent="0.15">
      <c r="E30" s="33" t="s">
        <v>39</v>
      </c>
      <c r="H30" s="18">
        <v>49696</v>
      </c>
      <c r="I30" s="33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B8EC8-10AA-4FBF-BD0F-098E10336141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3" bestFit="1" customWidth="1"/>
    <col min="2" max="9" width="11" style="33" customWidth="1"/>
    <col min="10" max="10" width="10.125" style="33" customWidth="1"/>
    <col min="11" max="16384" width="9" style="33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44621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32" t="s">
        <v>21</v>
      </c>
      <c r="G3" s="32" t="s">
        <v>22</v>
      </c>
      <c r="H3" s="32" t="s">
        <v>21</v>
      </c>
      <c r="I3" s="32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35">
        <v>163979</v>
      </c>
      <c r="C5" s="35">
        <v>352868</v>
      </c>
      <c r="D5" s="35">
        <v>176206</v>
      </c>
      <c r="E5" s="35">
        <v>176662</v>
      </c>
      <c r="F5" s="95">
        <v>-19</v>
      </c>
      <c r="G5" s="96">
        <v>-204</v>
      </c>
      <c r="H5" s="96">
        <v>1575</v>
      </c>
      <c r="I5" s="97">
        <v>-379</v>
      </c>
      <c r="J5" s="1"/>
    </row>
    <row r="6" spans="1:10" ht="19.5" customHeight="1" x14ac:dyDescent="0.15">
      <c r="A6" s="8" t="s">
        <v>43</v>
      </c>
      <c r="B6" s="35">
        <v>52294</v>
      </c>
      <c r="C6" s="35">
        <v>105791</v>
      </c>
      <c r="D6" s="35">
        <v>52494</v>
      </c>
      <c r="E6" s="35">
        <v>53297</v>
      </c>
      <c r="F6" s="95">
        <v>-53</v>
      </c>
      <c r="G6" s="96">
        <v>-162</v>
      </c>
      <c r="H6" s="96">
        <v>500</v>
      </c>
      <c r="I6" s="97">
        <v>-214</v>
      </c>
      <c r="J6" s="1"/>
    </row>
    <row r="7" spans="1:10" ht="19.5" customHeight="1" x14ac:dyDescent="0.15">
      <c r="A7" s="8" t="s">
        <v>45</v>
      </c>
      <c r="B7" s="35">
        <v>111685</v>
      </c>
      <c r="C7" s="35">
        <v>247077</v>
      </c>
      <c r="D7" s="35">
        <v>123712</v>
      </c>
      <c r="E7" s="35">
        <v>123365</v>
      </c>
      <c r="F7" s="95">
        <v>34</v>
      </c>
      <c r="G7" s="96">
        <v>-42</v>
      </c>
      <c r="H7" s="96">
        <v>1075</v>
      </c>
      <c r="I7" s="97">
        <v>-165</v>
      </c>
      <c r="J7" s="1"/>
    </row>
    <row r="8" spans="1:10" ht="19.5" customHeight="1" x14ac:dyDescent="0.15">
      <c r="A8" s="8" t="s">
        <v>5</v>
      </c>
      <c r="B8" s="35">
        <v>2227</v>
      </c>
      <c r="C8" s="35">
        <v>5478</v>
      </c>
      <c r="D8" s="35">
        <v>2716</v>
      </c>
      <c r="E8" s="35">
        <v>2762</v>
      </c>
      <c r="F8" s="95">
        <v>-2</v>
      </c>
      <c r="G8" s="96">
        <v>4</v>
      </c>
      <c r="H8" s="96">
        <v>-24</v>
      </c>
      <c r="I8" s="97">
        <v>-94</v>
      </c>
      <c r="J8" s="1"/>
    </row>
    <row r="9" spans="1:10" ht="19.5" customHeight="1" x14ac:dyDescent="0.15">
      <c r="A9" s="8" t="s">
        <v>6</v>
      </c>
      <c r="B9" s="35">
        <v>4443</v>
      </c>
      <c r="C9" s="35">
        <v>10266</v>
      </c>
      <c r="D9" s="35">
        <v>5113</v>
      </c>
      <c r="E9" s="35">
        <v>5153</v>
      </c>
      <c r="F9" s="95">
        <v>17</v>
      </c>
      <c r="G9" s="96">
        <v>26</v>
      </c>
      <c r="H9" s="96">
        <v>8</v>
      </c>
      <c r="I9" s="97">
        <v>-99</v>
      </c>
      <c r="J9" s="1"/>
    </row>
    <row r="10" spans="1:10" ht="19.5" customHeight="1" x14ac:dyDescent="0.15">
      <c r="A10" s="8" t="s">
        <v>7</v>
      </c>
      <c r="B10" s="35">
        <v>10744</v>
      </c>
      <c r="C10" s="35">
        <v>25157</v>
      </c>
      <c r="D10" s="35">
        <v>12643</v>
      </c>
      <c r="E10" s="35">
        <v>12514</v>
      </c>
      <c r="F10" s="95">
        <v>13</v>
      </c>
      <c r="G10" s="96">
        <v>13</v>
      </c>
      <c r="H10" s="96">
        <v>140</v>
      </c>
      <c r="I10" s="97">
        <v>32</v>
      </c>
      <c r="J10" s="1"/>
    </row>
    <row r="11" spans="1:10" ht="19.5" customHeight="1" x14ac:dyDescent="0.15">
      <c r="A11" s="8" t="s">
        <v>8</v>
      </c>
      <c r="B11" s="35">
        <v>25736</v>
      </c>
      <c r="C11" s="35">
        <v>53405</v>
      </c>
      <c r="D11" s="35">
        <v>26713</v>
      </c>
      <c r="E11" s="35">
        <v>26692</v>
      </c>
      <c r="F11" s="95">
        <v>4</v>
      </c>
      <c r="G11" s="96">
        <v>-32</v>
      </c>
      <c r="H11" s="96">
        <v>255</v>
      </c>
      <c r="I11" s="97">
        <v>64</v>
      </c>
      <c r="J11" s="1"/>
    </row>
    <row r="12" spans="1:10" s="28" customFormat="1" ht="19.5" customHeight="1" x14ac:dyDescent="0.15">
      <c r="A12" s="29" t="s">
        <v>9</v>
      </c>
      <c r="B12" s="36">
        <v>9012</v>
      </c>
      <c r="C12" s="36">
        <v>21062</v>
      </c>
      <c r="D12" s="36">
        <v>10632</v>
      </c>
      <c r="E12" s="36">
        <v>10430</v>
      </c>
      <c r="F12" s="98">
        <v>12</v>
      </c>
      <c r="G12" s="99">
        <v>11</v>
      </c>
      <c r="H12" s="99">
        <v>261</v>
      </c>
      <c r="I12" s="100">
        <v>293</v>
      </c>
      <c r="J12" s="27"/>
    </row>
    <row r="13" spans="1:10" ht="19.5" customHeight="1" x14ac:dyDescent="0.15">
      <c r="A13" s="8" t="s">
        <v>10</v>
      </c>
      <c r="B13" s="35">
        <v>15765</v>
      </c>
      <c r="C13" s="35">
        <v>35190</v>
      </c>
      <c r="D13" s="35">
        <v>17795</v>
      </c>
      <c r="E13" s="35">
        <v>17395</v>
      </c>
      <c r="F13" s="95">
        <v>5</v>
      </c>
      <c r="G13" s="96">
        <v>-14</v>
      </c>
      <c r="H13" s="96">
        <v>101</v>
      </c>
      <c r="I13" s="97">
        <v>-86</v>
      </c>
      <c r="J13" s="1"/>
    </row>
    <row r="14" spans="1:10" ht="19.5" customHeight="1" x14ac:dyDescent="0.15">
      <c r="A14" s="8" t="s">
        <v>11</v>
      </c>
      <c r="B14" s="35">
        <v>14217</v>
      </c>
      <c r="C14" s="35">
        <v>32346</v>
      </c>
      <c r="D14" s="35">
        <v>16261</v>
      </c>
      <c r="E14" s="35">
        <v>16085</v>
      </c>
      <c r="F14" s="95">
        <v>4</v>
      </c>
      <c r="G14" s="96">
        <v>13</v>
      </c>
      <c r="H14" s="96">
        <v>66</v>
      </c>
      <c r="I14" s="97">
        <v>-170</v>
      </c>
      <c r="J14" s="1"/>
    </row>
    <row r="15" spans="1:10" ht="19.5" customHeight="1" x14ac:dyDescent="0.15">
      <c r="A15" s="8" t="s">
        <v>42</v>
      </c>
      <c r="B15" s="35">
        <v>2588</v>
      </c>
      <c r="C15" s="35">
        <v>5550</v>
      </c>
      <c r="D15" s="35">
        <v>2725</v>
      </c>
      <c r="E15" s="35">
        <v>2825</v>
      </c>
      <c r="F15" s="95">
        <v>1</v>
      </c>
      <c r="G15" s="96">
        <v>-2</v>
      </c>
      <c r="H15" s="96">
        <v>21</v>
      </c>
      <c r="I15" s="97">
        <v>-51</v>
      </c>
      <c r="J15" s="1"/>
    </row>
    <row r="16" spans="1:10" ht="19.5" customHeight="1" x14ac:dyDescent="0.15">
      <c r="A16" s="8" t="s">
        <v>12</v>
      </c>
      <c r="B16" s="35">
        <v>8073</v>
      </c>
      <c r="C16" s="35">
        <v>16728</v>
      </c>
      <c r="D16" s="35">
        <v>8044</v>
      </c>
      <c r="E16" s="35">
        <v>8684</v>
      </c>
      <c r="F16" s="95">
        <v>-13</v>
      </c>
      <c r="G16" s="96">
        <v>-32</v>
      </c>
      <c r="H16" s="96">
        <v>53</v>
      </c>
      <c r="I16" s="97">
        <v>-126</v>
      </c>
      <c r="J16" s="1"/>
    </row>
    <row r="17" spans="1:10" ht="19.5" customHeight="1" x14ac:dyDescent="0.15">
      <c r="A17" s="8" t="s">
        <v>13</v>
      </c>
      <c r="B17" s="35">
        <v>13825</v>
      </c>
      <c r="C17" s="35">
        <v>29948</v>
      </c>
      <c r="D17" s="35">
        <v>15063</v>
      </c>
      <c r="E17" s="35">
        <v>14885</v>
      </c>
      <c r="F17" s="95">
        <v>-21</v>
      </c>
      <c r="G17" s="96">
        <v>-66</v>
      </c>
      <c r="H17" s="96">
        <v>146</v>
      </c>
      <c r="I17" s="97">
        <v>102</v>
      </c>
      <c r="J17" s="1"/>
    </row>
    <row r="18" spans="1:10" ht="19.5" customHeight="1" x14ac:dyDescent="0.15">
      <c r="A18" s="34" t="s">
        <v>14</v>
      </c>
      <c r="B18" s="37">
        <v>5055</v>
      </c>
      <c r="C18" s="38">
        <v>11947</v>
      </c>
      <c r="D18" s="38">
        <v>6007</v>
      </c>
      <c r="E18" s="38">
        <v>5940</v>
      </c>
      <c r="F18" s="101">
        <v>14</v>
      </c>
      <c r="G18" s="102">
        <v>37</v>
      </c>
      <c r="H18" s="102">
        <v>48</v>
      </c>
      <c r="I18" s="103">
        <v>-30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48</v>
      </c>
      <c r="B22" s="104">
        <v>-204</v>
      </c>
      <c r="C22" s="104">
        <v>-162</v>
      </c>
      <c r="D22" s="105">
        <v>157</v>
      </c>
      <c r="E22" s="105">
        <v>319</v>
      </c>
      <c r="F22" s="104">
        <v>-42</v>
      </c>
      <c r="G22" s="105">
        <v>1069</v>
      </c>
      <c r="H22" s="106">
        <v>1111</v>
      </c>
      <c r="I22" s="33" t="s">
        <v>20</v>
      </c>
    </row>
    <row r="23" spans="1:10" ht="3.75" customHeight="1" x14ac:dyDescent="0.15"/>
    <row r="24" spans="1:10" ht="17.25" customHeight="1" x14ac:dyDescent="0.15">
      <c r="E24" s="26" t="s">
        <v>26</v>
      </c>
      <c r="F24" s="17">
        <f>C5/109.13</f>
        <v>3233.4646751580685</v>
      </c>
      <c r="G24" s="33" t="s">
        <v>25</v>
      </c>
    </row>
    <row r="25" spans="1:10" ht="17.25" customHeight="1" x14ac:dyDescent="0.15">
      <c r="E25" s="73" t="s">
        <v>32</v>
      </c>
      <c r="F25" s="73"/>
      <c r="G25" s="73"/>
      <c r="H25" s="18">
        <f>H29+H30</f>
        <v>95504</v>
      </c>
      <c r="I25" s="2" t="s">
        <v>27</v>
      </c>
    </row>
    <row r="26" spans="1:10" ht="11.25" customHeight="1" x14ac:dyDescent="0.15">
      <c r="E26" s="82" t="s">
        <v>29</v>
      </c>
      <c r="F26" s="3" t="s">
        <v>28</v>
      </c>
      <c r="G26" s="83" t="s">
        <v>36</v>
      </c>
      <c r="H26" s="79">
        <f>+H25/C5*100</f>
        <v>27.065078159538409</v>
      </c>
      <c r="I26" s="80" t="s">
        <v>30</v>
      </c>
    </row>
    <row r="27" spans="1:10" ht="11.25" customHeight="1" x14ac:dyDescent="0.15">
      <c r="E27" s="82"/>
      <c r="F27" s="4" t="s">
        <v>41</v>
      </c>
      <c r="G27" s="83"/>
      <c r="H27" s="79"/>
      <c r="I27" s="80"/>
    </row>
    <row r="28" spans="1:10" x14ac:dyDescent="0.15">
      <c r="H28" s="20" t="s">
        <v>37</v>
      </c>
    </row>
    <row r="29" spans="1:10" ht="14.25" x14ac:dyDescent="0.15">
      <c r="E29" s="33" t="s">
        <v>38</v>
      </c>
      <c r="H29" s="18">
        <v>45614</v>
      </c>
      <c r="I29" s="33" t="s">
        <v>27</v>
      </c>
    </row>
    <row r="30" spans="1:10" ht="14.25" x14ac:dyDescent="0.15">
      <c r="E30" s="33" t="s">
        <v>39</v>
      </c>
      <c r="H30" s="18">
        <v>49890</v>
      </c>
      <c r="I30" s="33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034A-4C63-4154-BC01-FD9CAFE0F544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3" bestFit="1" customWidth="1"/>
    <col min="2" max="9" width="11" style="33" customWidth="1"/>
    <col min="10" max="10" width="10.125" style="33" customWidth="1"/>
    <col min="11" max="16384" width="9" style="33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44652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32" t="s">
        <v>21</v>
      </c>
      <c r="G3" s="32" t="s">
        <v>22</v>
      </c>
      <c r="H3" s="32" t="s">
        <v>21</v>
      </c>
      <c r="I3" s="32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35">
        <v>164413</v>
      </c>
      <c r="C5" s="35">
        <v>352896</v>
      </c>
      <c r="D5" s="35">
        <v>176201</v>
      </c>
      <c r="E5" s="35">
        <v>176695</v>
      </c>
      <c r="F5" s="95">
        <v>434</v>
      </c>
      <c r="G5" s="96">
        <v>28</v>
      </c>
      <c r="H5" s="96">
        <v>1390</v>
      </c>
      <c r="I5" s="97">
        <v>-546</v>
      </c>
      <c r="J5" s="1"/>
    </row>
    <row r="6" spans="1:10" ht="19.5" customHeight="1" x14ac:dyDescent="0.15">
      <c r="A6" s="8" t="s">
        <v>43</v>
      </c>
      <c r="B6" s="35">
        <v>52436</v>
      </c>
      <c r="C6" s="35">
        <v>105789</v>
      </c>
      <c r="D6" s="35">
        <v>52511</v>
      </c>
      <c r="E6" s="35">
        <v>53278</v>
      </c>
      <c r="F6" s="95">
        <v>142</v>
      </c>
      <c r="G6" s="96">
        <v>-2</v>
      </c>
      <c r="H6" s="96">
        <v>436</v>
      </c>
      <c r="I6" s="97">
        <v>-259</v>
      </c>
      <c r="J6" s="1"/>
    </row>
    <row r="7" spans="1:10" ht="19.5" customHeight="1" x14ac:dyDescent="0.15">
      <c r="A7" s="8" t="s">
        <v>45</v>
      </c>
      <c r="B7" s="35">
        <v>111977</v>
      </c>
      <c r="C7" s="35">
        <v>247107</v>
      </c>
      <c r="D7" s="35">
        <v>123690</v>
      </c>
      <c r="E7" s="35">
        <v>123417</v>
      </c>
      <c r="F7" s="95">
        <v>292</v>
      </c>
      <c r="G7" s="96">
        <v>30</v>
      </c>
      <c r="H7" s="96">
        <v>954</v>
      </c>
      <c r="I7" s="97">
        <v>-287</v>
      </c>
      <c r="J7" s="1"/>
    </row>
    <row r="8" spans="1:10" ht="19.5" customHeight="1" x14ac:dyDescent="0.15">
      <c r="A8" s="8" t="s">
        <v>5</v>
      </c>
      <c r="B8" s="35">
        <v>2227</v>
      </c>
      <c r="C8" s="35">
        <v>5456</v>
      </c>
      <c r="D8" s="35">
        <v>2701</v>
      </c>
      <c r="E8" s="35">
        <v>2755</v>
      </c>
      <c r="F8" s="95">
        <v>0</v>
      </c>
      <c r="G8" s="96">
        <v>-22</v>
      </c>
      <c r="H8" s="96">
        <v>-4</v>
      </c>
      <c r="I8" s="97">
        <v>-94</v>
      </c>
      <c r="J8" s="1"/>
    </row>
    <row r="9" spans="1:10" ht="19.5" customHeight="1" x14ac:dyDescent="0.15">
      <c r="A9" s="8" t="s">
        <v>6</v>
      </c>
      <c r="B9" s="35">
        <v>4444</v>
      </c>
      <c r="C9" s="35">
        <v>10240</v>
      </c>
      <c r="D9" s="35">
        <v>5096</v>
      </c>
      <c r="E9" s="35">
        <v>5144</v>
      </c>
      <c r="F9" s="95">
        <v>1</v>
      </c>
      <c r="G9" s="96">
        <v>-26</v>
      </c>
      <c r="H9" s="96">
        <v>-4</v>
      </c>
      <c r="I9" s="97">
        <v>-111</v>
      </c>
      <c r="J9" s="1"/>
    </row>
    <row r="10" spans="1:10" ht="19.5" customHeight="1" x14ac:dyDescent="0.15">
      <c r="A10" s="8" t="s">
        <v>7</v>
      </c>
      <c r="B10" s="35">
        <v>10747</v>
      </c>
      <c r="C10" s="35">
        <v>25111</v>
      </c>
      <c r="D10" s="35">
        <v>12624</v>
      </c>
      <c r="E10" s="35">
        <v>12487</v>
      </c>
      <c r="F10" s="95">
        <v>3</v>
      </c>
      <c r="G10" s="96">
        <v>-46</v>
      </c>
      <c r="H10" s="96">
        <v>117</v>
      </c>
      <c r="I10" s="97">
        <v>-5</v>
      </c>
      <c r="J10" s="1"/>
    </row>
    <row r="11" spans="1:10" ht="19.5" customHeight="1" x14ac:dyDescent="0.15">
      <c r="A11" s="8" t="s">
        <v>8</v>
      </c>
      <c r="B11" s="35">
        <v>25794</v>
      </c>
      <c r="C11" s="35">
        <v>53408</v>
      </c>
      <c r="D11" s="35">
        <v>26693</v>
      </c>
      <c r="E11" s="35">
        <v>26715</v>
      </c>
      <c r="F11" s="95">
        <v>58</v>
      </c>
      <c r="G11" s="96">
        <v>3</v>
      </c>
      <c r="H11" s="96">
        <v>196</v>
      </c>
      <c r="I11" s="97">
        <v>-31</v>
      </c>
      <c r="J11" s="1"/>
    </row>
    <row r="12" spans="1:10" s="28" customFormat="1" ht="19.5" customHeight="1" x14ac:dyDescent="0.15">
      <c r="A12" s="29" t="s">
        <v>9</v>
      </c>
      <c r="B12" s="36">
        <v>9027</v>
      </c>
      <c r="C12" s="36">
        <v>21062</v>
      </c>
      <c r="D12" s="36">
        <v>10619</v>
      </c>
      <c r="E12" s="36">
        <v>10443</v>
      </c>
      <c r="F12" s="98">
        <v>15</v>
      </c>
      <c r="G12" s="99">
        <v>0</v>
      </c>
      <c r="H12" s="99">
        <v>226</v>
      </c>
      <c r="I12" s="100">
        <v>231</v>
      </c>
      <c r="J12" s="27"/>
    </row>
    <row r="13" spans="1:10" ht="19.5" customHeight="1" x14ac:dyDescent="0.15">
      <c r="A13" s="8" t="s">
        <v>10</v>
      </c>
      <c r="B13" s="35">
        <v>15794</v>
      </c>
      <c r="C13" s="35">
        <v>35195</v>
      </c>
      <c r="D13" s="35">
        <v>17790</v>
      </c>
      <c r="E13" s="35">
        <v>17405</v>
      </c>
      <c r="F13" s="95">
        <v>29</v>
      </c>
      <c r="G13" s="96">
        <v>5</v>
      </c>
      <c r="H13" s="96">
        <v>62</v>
      </c>
      <c r="I13" s="97">
        <v>-82</v>
      </c>
      <c r="J13" s="1"/>
    </row>
    <row r="14" spans="1:10" ht="19.5" customHeight="1" x14ac:dyDescent="0.15">
      <c r="A14" s="8" t="s">
        <v>49</v>
      </c>
      <c r="B14" s="35">
        <v>14250</v>
      </c>
      <c r="C14" s="35">
        <v>32347</v>
      </c>
      <c r="D14" s="35">
        <v>16243</v>
      </c>
      <c r="E14" s="35">
        <v>16104</v>
      </c>
      <c r="F14" s="95">
        <v>33</v>
      </c>
      <c r="G14" s="96">
        <v>1</v>
      </c>
      <c r="H14" s="96">
        <v>47</v>
      </c>
      <c r="I14" s="97">
        <v>-157</v>
      </c>
      <c r="J14" s="1"/>
    </row>
    <row r="15" spans="1:10" ht="19.5" customHeight="1" x14ac:dyDescent="0.15">
      <c r="A15" s="8" t="s">
        <v>42</v>
      </c>
      <c r="B15" s="35">
        <v>2592</v>
      </c>
      <c r="C15" s="35">
        <v>5555</v>
      </c>
      <c r="D15" s="35">
        <v>2725</v>
      </c>
      <c r="E15" s="35">
        <v>2830</v>
      </c>
      <c r="F15" s="95">
        <v>4</v>
      </c>
      <c r="G15" s="96">
        <v>5</v>
      </c>
      <c r="H15" s="96">
        <v>25</v>
      </c>
      <c r="I15" s="97">
        <v>-33</v>
      </c>
      <c r="J15" s="1"/>
    </row>
    <row r="16" spans="1:10" ht="19.5" customHeight="1" x14ac:dyDescent="0.15">
      <c r="A16" s="8" t="s">
        <v>50</v>
      </c>
      <c r="B16" s="35">
        <v>8099</v>
      </c>
      <c r="C16" s="35">
        <v>16741</v>
      </c>
      <c r="D16" s="35">
        <v>8046</v>
      </c>
      <c r="E16" s="35">
        <v>8695</v>
      </c>
      <c r="F16" s="95">
        <v>26</v>
      </c>
      <c r="G16" s="96">
        <v>13</v>
      </c>
      <c r="H16" s="96">
        <v>60</v>
      </c>
      <c r="I16" s="97">
        <v>-135</v>
      </c>
      <c r="J16" s="1"/>
    </row>
    <row r="17" spans="1:10" ht="19.5" customHeight="1" x14ac:dyDescent="0.15">
      <c r="A17" s="8" t="s">
        <v>13</v>
      </c>
      <c r="B17" s="35">
        <v>13930</v>
      </c>
      <c r="C17" s="35">
        <v>30048</v>
      </c>
      <c r="D17" s="35">
        <v>15145</v>
      </c>
      <c r="E17" s="35">
        <v>14903</v>
      </c>
      <c r="F17" s="95">
        <v>105</v>
      </c>
      <c r="G17" s="96">
        <v>100</v>
      </c>
      <c r="H17" s="96">
        <v>175</v>
      </c>
      <c r="I17" s="97">
        <v>152</v>
      </c>
      <c r="J17" s="1"/>
    </row>
    <row r="18" spans="1:10" ht="19.5" customHeight="1" x14ac:dyDescent="0.15">
      <c r="A18" s="34" t="s">
        <v>14</v>
      </c>
      <c r="B18" s="37">
        <v>5073</v>
      </c>
      <c r="C18" s="38">
        <v>11944</v>
      </c>
      <c r="D18" s="38">
        <v>6008</v>
      </c>
      <c r="E18" s="38">
        <v>5936</v>
      </c>
      <c r="F18" s="101">
        <v>18</v>
      </c>
      <c r="G18" s="102">
        <v>-3</v>
      </c>
      <c r="H18" s="102">
        <v>54</v>
      </c>
      <c r="I18" s="103">
        <v>-22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51</v>
      </c>
      <c r="B22" s="104">
        <v>28</v>
      </c>
      <c r="C22" s="104">
        <v>-201</v>
      </c>
      <c r="D22" s="105">
        <v>174</v>
      </c>
      <c r="E22" s="105">
        <v>375</v>
      </c>
      <c r="F22" s="104">
        <v>229</v>
      </c>
      <c r="G22" s="105">
        <v>2708</v>
      </c>
      <c r="H22" s="106">
        <v>2479</v>
      </c>
      <c r="I22" s="33" t="s">
        <v>20</v>
      </c>
    </row>
    <row r="23" spans="1:10" ht="3.75" customHeight="1" x14ac:dyDescent="0.15"/>
    <row r="24" spans="1:10" ht="17.25" customHeight="1" x14ac:dyDescent="0.15">
      <c r="E24" s="26" t="s">
        <v>26</v>
      </c>
      <c r="F24" s="17">
        <f>C5/109.13</f>
        <v>3233.7212498854578</v>
      </c>
      <c r="G24" s="33" t="s">
        <v>25</v>
      </c>
    </row>
    <row r="25" spans="1:10" ht="17.25" customHeight="1" x14ac:dyDescent="0.15">
      <c r="E25" s="73" t="s">
        <v>32</v>
      </c>
      <c r="F25" s="73"/>
      <c r="G25" s="73"/>
      <c r="H25" s="18">
        <f>H29+H30</f>
        <v>95454</v>
      </c>
      <c r="I25" s="2" t="s">
        <v>27</v>
      </c>
    </row>
    <row r="26" spans="1:10" ht="11.25" customHeight="1" x14ac:dyDescent="0.15">
      <c r="E26" s="82" t="s">
        <v>29</v>
      </c>
      <c r="F26" s="3" t="s">
        <v>28</v>
      </c>
      <c r="G26" s="83" t="s">
        <v>36</v>
      </c>
      <c r="H26" s="79">
        <f>+H25/C5*100</f>
        <v>27.048762241566919</v>
      </c>
      <c r="I26" s="80" t="s">
        <v>30</v>
      </c>
    </row>
    <row r="27" spans="1:10" ht="11.25" customHeight="1" x14ac:dyDescent="0.15">
      <c r="E27" s="82"/>
      <c r="F27" s="4" t="s">
        <v>41</v>
      </c>
      <c r="G27" s="83"/>
      <c r="H27" s="79"/>
      <c r="I27" s="80"/>
    </row>
    <row r="28" spans="1:10" x14ac:dyDescent="0.15">
      <c r="H28" s="20" t="s">
        <v>37</v>
      </c>
    </row>
    <row r="29" spans="1:10" ht="14.25" x14ac:dyDescent="0.15">
      <c r="E29" s="33" t="s">
        <v>38</v>
      </c>
      <c r="H29" s="18">
        <v>45342</v>
      </c>
      <c r="I29" s="33" t="s">
        <v>27</v>
      </c>
    </row>
    <row r="30" spans="1:10" ht="14.25" x14ac:dyDescent="0.15">
      <c r="E30" s="33" t="s">
        <v>39</v>
      </c>
      <c r="H30" s="18">
        <v>50112</v>
      </c>
      <c r="I30" s="33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情報政策課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6692-AB07-4D6C-8A4E-EF5F5AA0ECEC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3" bestFit="1" customWidth="1"/>
    <col min="2" max="9" width="11" style="33" customWidth="1"/>
    <col min="10" max="10" width="10.125" style="33" customWidth="1"/>
    <col min="11" max="16384" width="9" style="33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44682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32" t="s">
        <v>21</v>
      </c>
      <c r="G3" s="32" t="s">
        <v>22</v>
      </c>
      <c r="H3" s="32" t="s">
        <v>21</v>
      </c>
      <c r="I3" s="32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35">
        <v>164878</v>
      </c>
      <c r="C5" s="35">
        <v>353137</v>
      </c>
      <c r="D5" s="35">
        <v>176250</v>
      </c>
      <c r="E5" s="35">
        <v>176887</v>
      </c>
      <c r="F5" s="95">
        <v>465</v>
      </c>
      <c r="G5" s="96">
        <v>241</v>
      </c>
      <c r="H5" s="96">
        <v>1467</v>
      </c>
      <c r="I5" s="97">
        <v>-491</v>
      </c>
      <c r="J5" s="1"/>
    </row>
    <row r="6" spans="1:10" ht="19.5" customHeight="1" x14ac:dyDescent="0.15">
      <c r="A6" s="8" t="s">
        <v>43</v>
      </c>
      <c r="B6" s="35">
        <v>52590</v>
      </c>
      <c r="C6" s="35">
        <v>105900</v>
      </c>
      <c r="D6" s="35">
        <v>52526</v>
      </c>
      <c r="E6" s="35">
        <v>53374</v>
      </c>
      <c r="F6" s="95">
        <v>154</v>
      </c>
      <c r="G6" s="96">
        <v>111</v>
      </c>
      <c r="H6" s="96">
        <v>440</v>
      </c>
      <c r="I6" s="97">
        <v>-218</v>
      </c>
      <c r="J6" s="1"/>
    </row>
    <row r="7" spans="1:10" ht="19.5" customHeight="1" x14ac:dyDescent="0.15">
      <c r="A7" s="8" t="s">
        <v>45</v>
      </c>
      <c r="B7" s="35">
        <v>112288</v>
      </c>
      <c r="C7" s="35">
        <v>247237</v>
      </c>
      <c r="D7" s="35">
        <v>123724</v>
      </c>
      <c r="E7" s="35">
        <v>123513</v>
      </c>
      <c r="F7" s="95">
        <v>311</v>
      </c>
      <c r="G7" s="96">
        <v>130</v>
      </c>
      <c r="H7" s="96">
        <v>1027</v>
      </c>
      <c r="I7" s="97">
        <v>-273</v>
      </c>
      <c r="J7" s="1"/>
    </row>
    <row r="8" spans="1:10" ht="19.5" customHeight="1" x14ac:dyDescent="0.15">
      <c r="A8" s="8" t="s">
        <v>5</v>
      </c>
      <c r="B8" s="35">
        <v>2241</v>
      </c>
      <c r="C8" s="35">
        <v>5468</v>
      </c>
      <c r="D8" s="35">
        <v>2698</v>
      </c>
      <c r="E8" s="35">
        <v>2770</v>
      </c>
      <c r="F8" s="95">
        <v>14</v>
      </c>
      <c r="G8" s="96">
        <v>12</v>
      </c>
      <c r="H8" s="96">
        <v>-4</v>
      </c>
      <c r="I8" s="97">
        <v>-89</v>
      </c>
      <c r="J8" s="1"/>
    </row>
    <row r="9" spans="1:10" ht="19.5" customHeight="1" x14ac:dyDescent="0.15">
      <c r="A9" s="8" t="s">
        <v>6</v>
      </c>
      <c r="B9" s="35">
        <v>4449</v>
      </c>
      <c r="C9" s="35">
        <v>10229</v>
      </c>
      <c r="D9" s="35">
        <v>5087</v>
      </c>
      <c r="E9" s="35">
        <v>5142</v>
      </c>
      <c r="F9" s="95">
        <v>5</v>
      </c>
      <c r="G9" s="96">
        <v>-11</v>
      </c>
      <c r="H9" s="96">
        <v>9</v>
      </c>
      <c r="I9" s="97">
        <v>-104</v>
      </c>
      <c r="J9" s="1"/>
    </row>
    <row r="10" spans="1:10" ht="19.5" customHeight="1" x14ac:dyDescent="0.15">
      <c r="A10" s="8" t="s">
        <v>7</v>
      </c>
      <c r="B10" s="35">
        <v>10755</v>
      </c>
      <c r="C10" s="35">
        <v>25071</v>
      </c>
      <c r="D10" s="35">
        <v>12610</v>
      </c>
      <c r="E10" s="35">
        <v>12461</v>
      </c>
      <c r="F10" s="95">
        <v>8</v>
      </c>
      <c r="G10" s="96">
        <v>-40</v>
      </c>
      <c r="H10" s="96">
        <v>95</v>
      </c>
      <c r="I10" s="97">
        <v>-51</v>
      </c>
      <c r="J10" s="1"/>
    </row>
    <row r="11" spans="1:10" ht="19.5" customHeight="1" x14ac:dyDescent="0.15">
      <c r="A11" s="8" t="s">
        <v>8</v>
      </c>
      <c r="B11" s="35">
        <v>25864</v>
      </c>
      <c r="C11" s="35">
        <v>53453</v>
      </c>
      <c r="D11" s="35">
        <v>26730</v>
      </c>
      <c r="E11" s="35">
        <v>26723</v>
      </c>
      <c r="F11" s="95">
        <v>70</v>
      </c>
      <c r="G11" s="96">
        <v>45</v>
      </c>
      <c r="H11" s="96">
        <v>206</v>
      </c>
      <c r="I11" s="97">
        <v>-15</v>
      </c>
      <c r="J11" s="1"/>
    </row>
    <row r="12" spans="1:10" s="28" customFormat="1" ht="19.5" customHeight="1" x14ac:dyDescent="0.15">
      <c r="A12" s="29" t="s">
        <v>9</v>
      </c>
      <c r="B12" s="36">
        <v>9048</v>
      </c>
      <c r="C12" s="36">
        <v>21071</v>
      </c>
      <c r="D12" s="36">
        <v>10623</v>
      </c>
      <c r="E12" s="36">
        <v>10448</v>
      </c>
      <c r="F12" s="98">
        <v>21</v>
      </c>
      <c r="G12" s="99">
        <v>9</v>
      </c>
      <c r="H12" s="99">
        <v>216</v>
      </c>
      <c r="I12" s="100">
        <v>194</v>
      </c>
      <c r="J12" s="27"/>
    </row>
    <row r="13" spans="1:10" ht="19.5" customHeight="1" x14ac:dyDescent="0.15">
      <c r="A13" s="8" t="s">
        <v>10</v>
      </c>
      <c r="B13" s="35">
        <v>15816</v>
      </c>
      <c r="C13" s="35">
        <v>35229</v>
      </c>
      <c r="D13" s="35">
        <v>17792</v>
      </c>
      <c r="E13" s="35">
        <v>17437</v>
      </c>
      <c r="F13" s="95">
        <v>22</v>
      </c>
      <c r="G13" s="96">
        <v>34</v>
      </c>
      <c r="H13" s="96">
        <v>37</v>
      </c>
      <c r="I13" s="97">
        <v>-108</v>
      </c>
      <c r="J13" s="1"/>
    </row>
    <row r="14" spans="1:10" ht="19.5" customHeight="1" x14ac:dyDescent="0.15">
      <c r="A14" s="8" t="s">
        <v>49</v>
      </c>
      <c r="B14" s="35">
        <v>14345</v>
      </c>
      <c r="C14" s="35">
        <v>32415</v>
      </c>
      <c r="D14" s="35">
        <v>16258</v>
      </c>
      <c r="E14" s="35">
        <v>16157</v>
      </c>
      <c r="F14" s="95">
        <v>95</v>
      </c>
      <c r="G14" s="96">
        <v>68</v>
      </c>
      <c r="H14" s="96">
        <v>153</v>
      </c>
      <c r="I14" s="97">
        <v>-72</v>
      </c>
      <c r="J14" s="1"/>
    </row>
    <row r="15" spans="1:10" ht="19.5" customHeight="1" x14ac:dyDescent="0.15">
      <c r="A15" s="8" t="s">
        <v>42</v>
      </c>
      <c r="B15" s="35">
        <v>2593</v>
      </c>
      <c r="C15" s="35">
        <v>5556</v>
      </c>
      <c r="D15" s="35">
        <v>2726</v>
      </c>
      <c r="E15" s="35">
        <v>2830</v>
      </c>
      <c r="F15" s="95">
        <v>1</v>
      </c>
      <c r="G15" s="96">
        <v>1</v>
      </c>
      <c r="H15" s="96">
        <v>20</v>
      </c>
      <c r="I15" s="97">
        <v>-30</v>
      </c>
      <c r="J15" s="1"/>
    </row>
    <row r="16" spans="1:10" ht="19.5" customHeight="1" x14ac:dyDescent="0.15">
      <c r="A16" s="8" t="s">
        <v>50</v>
      </c>
      <c r="B16" s="35">
        <v>8131</v>
      </c>
      <c r="C16" s="35">
        <v>16740</v>
      </c>
      <c r="D16" s="35">
        <v>8044</v>
      </c>
      <c r="E16" s="35">
        <v>8696</v>
      </c>
      <c r="F16" s="95">
        <v>32</v>
      </c>
      <c r="G16" s="96">
        <v>-1</v>
      </c>
      <c r="H16" s="96">
        <v>65</v>
      </c>
      <c r="I16" s="97">
        <v>-139</v>
      </c>
      <c r="J16" s="1"/>
    </row>
    <row r="17" spans="1:10" ht="19.5" customHeight="1" x14ac:dyDescent="0.15">
      <c r="A17" s="8" t="s">
        <v>13</v>
      </c>
      <c r="B17" s="35">
        <v>13965</v>
      </c>
      <c r="C17" s="35">
        <v>30049</v>
      </c>
      <c r="D17" s="35">
        <v>15150</v>
      </c>
      <c r="E17" s="35">
        <v>14899</v>
      </c>
      <c r="F17" s="95">
        <v>35</v>
      </c>
      <c r="G17" s="96">
        <v>1</v>
      </c>
      <c r="H17" s="96">
        <v>172</v>
      </c>
      <c r="I17" s="97">
        <v>143</v>
      </c>
      <c r="J17" s="1"/>
    </row>
    <row r="18" spans="1:10" ht="19.5" customHeight="1" x14ac:dyDescent="0.15">
      <c r="A18" s="34" t="s">
        <v>14</v>
      </c>
      <c r="B18" s="37">
        <v>5081</v>
      </c>
      <c r="C18" s="38">
        <v>11956</v>
      </c>
      <c r="D18" s="38">
        <v>6006</v>
      </c>
      <c r="E18" s="38">
        <v>5950</v>
      </c>
      <c r="F18" s="101">
        <v>8</v>
      </c>
      <c r="G18" s="102">
        <v>12</v>
      </c>
      <c r="H18" s="102">
        <v>58</v>
      </c>
      <c r="I18" s="103">
        <v>-2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52</v>
      </c>
      <c r="B22" s="104">
        <v>241</v>
      </c>
      <c r="C22" s="104">
        <v>-109</v>
      </c>
      <c r="D22" s="105">
        <v>178</v>
      </c>
      <c r="E22" s="105">
        <v>287</v>
      </c>
      <c r="F22" s="104">
        <v>350</v>
      </c>
      <c r="G22" s="105">
        <v>1885</v>
      </c>
      <c r="H22" s="106">
        <v>1535</v>
      </c>
      <c r="I22" s="33" t="s">
        <v>20</v>
      </c>
    </row>
    <row r="23" spans="1:10" ht="3.75" customHeight="1" x14ac:dyDescent="0.15"/>
    <row r="24" spans="1:10" ht="17.25" customHeight="1" x14ac:dyDescent="0.15">
      <c r="E24" s="26" t="s">
        <v>26</v>
      </c>
      <c r="F24" s="17">
        <f>C5/109.13</f>
        <v>3235.9296252176305</v>
      </c>
      <c r="G24" s="33" t="s">
        <v>25</v>
      </c>
    </row>
    <row r="25" spans="1:10" ht="17.25" customHeight="1" x14ac:dyDescent="0.15">
      <c r="E25" s="73" t="s">
        <v>32</v>
      </c>
      <c r="F25" s="73"/>
      <c r="G25" s="73"/>
      <c r="H25" s="18">
        <v>95509</v>
      </c>
      <c r="I25" s="2" t="s">
        <v>27</v>
      </c>
    </row>
    <row r="26" spans="1:10" ht="11.25" customHeight="1" x14ac:dyDescent="0.15">
      <c r="E26" s="82" t="s">
        <v>29</v>
      </c>
      <c r="F26" s="3" t="s">
        <v>28</v>
      </c>
      <c r="G26" s="83" t="s">
        <v>36</v>
      </c>
      <c r="H26" s="79">
        <f>+H25/C5*100</f>
        <v>27.045877379034199</v>
      </c>
      <c r="I26" s="80" t="s">
        <v>30</v>
      </c>
    </row>
    <row r="27" spans="1:10" ht="11.25" customHeight="1" x14ac:dyDescent="0.15">
      <c r="E27" s="82"/>
      <c r="F27" s="4" t="s">
        <v>41</v>
      </c>
      <c r="G27" s="83"/>
      <c r="H27" s="79"/>
      <c r="I27" s="80"/>
    </row>
    <row r="28" spans="1:10" x14ac:dyDescent="0.15">
      <c r="H28" s="20" t="s">
        <v>37</v>
      </c>
    </row>
    <row r="29" spans="1:10" ht="14.25" x14ac:dyDescent="0.15">
      <c r="E29" s="33" t="s">
        <v>38</v>
      </c>
      <c r="H29" s="18">
        <v>45159</v>
      </c>
      <c r="I29" s="33" t="s">
        <v>27</v>
      </c>
    </row>
    <row r="30" spans="1:10" ht="14.25" x14ac:dyDescent="0.15">
      <c r="E30" s="33" t="s">
        <v>39</v>
      </c>
      <c r="H30" s="18">
        <v>50350</v>
      </c>
      <c r="I30" s="33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情報政策課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D4AF-208A-4669-901C-97F712C10984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3" bestFit="1" customWidth="1"/>
    <col min="2" max="9" width="11" style="33" customWidth="1"/>
    <col min="10" max="10" width="10.125" style="33" customWidth="1"/>
    <col min="11" max="16384" width="9" style="33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44713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32" t="s">
        <v>21</v>
      </c>
      <c r="G3" s="32" t="s">
        <v>22</v>
      </c>
      <c r="H3" s="32" t="s">
        <v>21</v>
      </c>
      <c r="I3" s="32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35">
        <v>165224</v>
      </c>
      <c r="C5" s="35">
        <v>353354</v>
      </c>
      <c r="D5" s="35">
        <v>176373</v>
      </c>
      <c r="E5" s="35">
        <v>176981</v>
      </c>
      <c r="F5" s="39">
        <v>346</v>
      </c>
      <c r="G5" s="40">
        <v>217</v>
      </c>
      <c r="H5" s="40">
        <v>1617</v>
      </c>
      <c r="I5" s="41">
        <v>-273</v>
      </c>
      <c r="J5" s="1"/>
    </row>
    <row r="6" spans="1:10" ht="19.5" customHeight="1" x14ac:dyDescent="0.15">
      <c r="A6" s="8" t="s">
        <v>43</v>
      </c>
      <c r="B6" s="35">
        <v>52712</v>
      </c>
      <c r="C6" s="35">
        <v>105984</v>
      </c>
      <c r="D6" s="35">
        <v>52576</v>
      </c>
      <c r="E6" s="35">
        <v>53408</v>
      </c>
      <c r="F6" s="39">
        <v>122</v>
      </c>
      <c r="G6" s="40">
        <v>84</v>
      </c>
      <c r="H6" s="40">
        <v>522</v>
      </c>
      <c r="I6" s="41">
        <v>-92</v>
      </c>
      <c r="J6" s="1"/>
    </row>
    <row r="7" spans="1:10" ht="19.5" customHeight="1" x14ac:dyDescent="0.15">
      <c r="A7" s="8" t="s">
        <v>45</v>
      </c>
      <c r="B7" s="35">
        <v>112512</v>
      </c>
      <c r="C7" s="35">
        <v>247370</v>
      </c>
      <c r="D7" s="35">
        <v>123797</v>
      </c>
      <c r="E7" s="35">
        <v>123573</v>
      </c>
      <c r="F7" s="39">
        <v>224</v>
      </c>
      <c r="G7" s="40">
        <v>133</v>
      </c>
      <c r="H7" s="40">
        <v>1095</v>
      </c>
      <c r="I7" s="41">
        <v>-181</v>
      </c>
      <c r="J7" s="1"/>
    </row>
    <row r="8" spans="1:10" ht="19.5" customHeight="1" x14ac:dyDescent="0.15">
      <c r="A8" s="8" t="s">
        <v>5</v>
      </c>
      <c r="B8" s="35">
        <v>2243</v>
      </c>
      <c r="C8" s="35">
        <v>5469</v>
      </c>
      <c r="D8" s="35">
        <v>2701</v>
      </c>
      <c r="E8" s="35">
        <v>2768</v>
      </c>
      <c r="F8" s="39">
        <v>2</v>
      </c>
      <c r="G8" s="40">
        <v>1</v>
      </c>
      <c r="H8" s="40">
        <v>0</v>
      </c>
      <c r="I8" s="41">
        <v>-84</v>
      </c>
      <c r="J8" s="1"/>
    </row>
    <row r="9" spans="1:10" ht="19.5" customHeight="1" x14ac:dyDescent="0.15">
      <c r="A9" s="8" t="s">
        <v>6</v>
      </c>
      <c r="B9" s="35">
        <v>4455</v>
      </c>
      <c r="C9" s="35">
        <v>10239</v>
      </c>
      <c r="D9" s="35">
        <v>5099</v>
      </c>
      <c r="E9" s="35">
        <v>5140</v>
      </c>
      <c r="F9" s="39">
        <v>6</v>
      </c>
      <c r="G9" s="40">
        <v>10</v>
      </c>
      <c r="H9" s="40">
        <v>10</v>
      </c>
      <c r="I9" s="41">
        <v>-97</v>
      </c>
      <c r="J9" s="1"/>
    </row>
    <row r="10" spans="1:10" ht="19.5" customHeight="1" x14ac:dyDescent="0.15">
      <c r="A10" s="8" t="s">
        <v>7</v>
      </c>
      <c r="B10" s="35">
        <v>10772</v>
      </c>
      <c r="C10" s="35">
        <v>25055</v>
      </c>
      <c r="D10" s="35">
        <v>12606</v>
      </c>
      <c r="E10" s="35">
        <v>12449</v>
      </c>
      <c r="F10" s="39">
        <v>17</v>
      </c>
      <c r="G10" s="40">
        <v>-16</v>
      </c>
      <c r="H10" s="40">
        <v>90</v>
      </c>
      <c r="I10" s="41">
        <v>-68</v>
      </c>
      <c r="J10" s="1"/>
    </row>
    <row r="11" spans="1:10" ht="19.5" customHeight="1" x14ac:dyDescent="0.15">
      <c r="A11" s="8" t="s">
        <v>8</v>
      </c>
      <c r="B11" s="35">
        <v>25863</v>
      </c>
      <c r="C11" s="35">
        <v>53459</v>
      </c>
      <c r="D11" s="35">
        <v>26720</v>
      </c>
      <c r="E11" s="35">
        <v>26739</v>
      </c>
      <c r="F11" s="39">
        <v>-1</v>
      </c>
      <c r="G11" s="40">
        <v>6</v>
      </c>
      <c r="H11" s="40">
        <v>174</v>
      </c>
      <c r="I11" s="41">
        <v>-42</v>
      </c>
      <c r="J11" s="1"/>
    </row>
    <row r="12" spans="1:10" s="28" customFormat="1" ht="19.5" customHeight="1" x14ac:dyDescent="0.15">
      <c r="A12" s="29" t="s">
        <v>9</v>
      </c>
      <c r="B12" s="36">
        <v>9067</v>
      </c>
      <c r="C12" s="36">
        <v>21065</v>
      </c>
      <c r="D12" s="36">
        <v>10626</v>
      </c>
      <c r="E12" s="36">
        <v>10439</v>
      </c>
      <c r="F12" s="42">
        <v>19</v>
      </c>
      <c r="G12" s="43">
        <v>-6</v>
      </c>
      <c r="H12" s="43">
        <v>202</v>
      </c>
      <c r="I12" s="44">
        <v>145</v>
      </c>
      <c r="J12" s="27"/>
    </row>
    <row r="13" spans="1:10" ht="19.5" customHeight="1" x14ac:dyDescent="0.15">
      <c r="A13" s="8" t="s">
        <v>10</v>
      </c>
      <c r="B13" s="35">
        <v>15837</v>
      </c>
      <c r="C13" s="35">
        <v>35238</v>
      </c>
      <c r="D13" s="35">
        <v>17791</v>
      </c>
      <c r="E13" s="35">
        <v>17447</v>
      </c>
      <c r="F13" s="39">
        <v>21</v>
      </c>
      <c r="G13" s="40">
        <v>9</v>
      </c>
      <c r="H13" s="40">
        <v>20</v>
      </c>
      <c r="I13" s="41">
        <v>-114</v>
      </c>
      <c r="J13" s="1"/>
    </row>
    <row r="14" spans="1:10" ht="19.5" customHeight="1" x14ac:dyDescent="0.15">
      <c r="A14" s="8" t="s">
        <v>49</v>
      </c>
      <c r="B14" s="35">
        <v>14383</v>
      </c>
      <c r="C14" s="35">
        <v>32433</v>
      </c>
      <c r="D14" s="35">
        <v>16269</v>
      </c>
      <c r="E14" s="35">
        <v>16164</v>
      </c>
      <c r="F14" s="39">
        <v>38</v>
      </c>
      <c r="G14" s="40">
        <v>18</v>
      </c>
      <c r="H14" s="40">
        <v>191</v>
      </c>
      <c r="I14" s="41">
        <v>-17</v>
      </c>
      <c r="J14" s="1"/>
    </row>
    <row r="15" spans="1:10" ht="19.5" customHeight="1" x14ac:dyDescent="0.15">
      <c r="A15" s="8" t="s">
        <v>42</v>
      </c>
      <c r="B15" s="35">
        <v>2587</v>
      </c>
      <c r="C15" s="35">
        <v>5552</v>
      </c>
      <c r="D15" s="35">
        <v>2723</v>
      </c>
      <c r="E15" s="35">
        <v>2829</v>
      </c>
      <c r="F15" s="39">
        <v>-6</v>
      </c>
      <c r="G15" s="40">
        <v>-4</v>
      </c>
      <c r="H15" s="40">
        <v>13</v>
      </c>
      <c r="I15" s="41">
        <v>-30</v>
      </c>
      <c r="J15" s="1"/>
    </row>
    <row r="16" spans="1:10" ht="19.5" customHeight="1" x14ac:dyDescent="0.15">
      <c r="A16" s="8" t="s">
        <v>50</v>
      </c>
      <c r="B16" s="35">
        <v>8164</v>
      </c>
      <c r="C16" s="35">
        <v>16757</v>
      </c>
      <c r="D16" s="35">
        <v>8052</v>
      </c>
      <c r="E16" s="35">
        <v>8705</v>
      </c>
      <c r="F16" s="39">
        <v>33</v>
      </c>
      <c r="G16" s="40">
        <v>17</v>
      </c>
      <c r="H16" s="40">
        <v>78</v>
      </c>
      <c r="I16" s="41">
        <v>-111</v>
      </c>
      <c r="J16" s="1"/>
    </row>
    <row r="17" spans="1:10" ht="19.5" customHeight="1" x14ac:dyDescent="0.15">
      <c r="A17" s="8" t="s">
        <v>13</v>
      </c>
      <c r="B17" s="35">
        <v>14057</v>
      </c>
      <c r="C17" s="35">
        <v>30142</v>
      </c>
      <c r="D17" s="35">
        <v>15202</v>
      </c>
      <c r="E17" s="35">
        <v>14940</v>
      </c>
      <c r="F17" s="39">
        <v>92</v>
      </c>
      <c r="G17" s="40">
        <v>93</v>
      </c>
      <c r="H17" s="40">
        <v>259</v>
      </c>
      <c r="I17" s="41">
        <v>223</v>
      </c>
      <c r="J17" s="1"/>
    </row>
    <row r="18" spans="1:10" ht="19.5" customHeight="1" x14ac:dyDescent="0.15">
      <c r="A18" s="34" t="s">
        <v>14</v>
      </c>
      <c r="B18" s="37">
        <v>5084</v>
      </c>
      <c r="C18" s="38">
        <v>11961</v>
      </c>
      <c r="D18" s="38">
        <v>6008</v>
      </c>
      <c r="E18" s="38">
        <v>5953</v>
      </c>
      <c r="F18" s="37">
        <v>3</v>
      </c>
      <c r="G18" s="38">
        <v>5</v>
      </c>
      <c r="H18" s="38">
        <v>58</v>
      </c>
      <c r="I18" s="45">
        <v>14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53</v>
      </c>
      <c r="B22" s="104">
        <v>217</v>
      </c>
      <c r="C22" s="104">
        <v>-136</v>
      </c>
      <c r="D22" s="105">
        <v>177</v>
      </c>
      <c r="E22" s="105">
        <v>313</v>
      </c>
      <c r="F22" s="104">
        <v>353</v>
      </c>
      <c r="G22" s="105">
        <v>1391</v>
      </c>
      <c r="H22" s="106">
        <v>1038</v>
      </c>
      <c r="I22" s="33" t="s">
        <v>20</v>
      </c>
    </row>
    <row r="23" spans="1:10" ht="3.75" customHeight="1" x14ac:dyDescent="0.15"/>
    <row r="24" spans="1:10" ht="17.25" customHeight="1" x14ac:dyDescent="0.15">
      <c r="E24" s="26" t="s">
        <v>26</v>
      </c>
      <c r="F24" s="17">
        <f>C5/109.13</f>
        <v>3237.9180793548981</v>
      </c>
      <c r="G24" s="33" t="s">
        <v>25</v>
      </c>
    </row>
    <row r="25" spans="1:10" ht="17.25" customHeight="1" x14ac:dyDescent="0.15">
      <c r="E25" s="73" t="s">
        <v>32</v>
      </c>
      <c r="F25" s="73"/>
      <c r="G25" s="73"/>
      <c r="H25" s="18">
        <v>95542</v>
      </c>
      <c r="I25" s="2" t="s">
        <v>27</v>
      </c>
    </row>
    <row r="26" spans="1:10" ht="11.25" customHeight="1" x14ac:dyDescent="0.15">
      <c r="E26" s="82" t="s">
        <v>29</v>
      </c>
      <c r="F26" s="3" t="s">
        <v>28</v>
      </c>
      <c r="G26" s="83" t="s">
        <v>36</v>
      </c>
      <c r="H26" s="79">
        <f>+H25/C5*100</f>
        <v>27.0386071758067</v>
      </c>
      <c r="I26" s="80" t="s">
        <v>30</v>
      </c>
    </row>
    <row r="27" spans="1:10" ht="11.25" customHeight="1" x14ac:dyDescent="0.15">
      <c r="E27" s="82"/>
      <c r="F27" s="4" t="s">
        <v>41</v>
      </c>
      <c r="G27" s="83"/>
      <c r="H27" s="79"/>
      <c r="I27" s="80"/>
    </row>
    <row r="28" spans="1:10" x14ac:dyDescent="0.15">
      <c r="H28" s="20" t="s">
        <v>37</v>
      </c>
    </row>
    <row r="29" spans="1:10" ht="14.25" x14ac:dyDescent="0.15">
      <c r="E29" s="33" t="s">
        <v>38</v>
      </c>
      <c r="H29" s="18">
        <v>44954</v>
      </c>
      <c r="I29" s="33" t="s">
        <v>27</v>
      </c>
    </row>
    <row r="30" spans="1:10" ht="14.25" x14ac:dyDescent="0.15">
      <c r="E30" s="33" t="s">
        <v>39</v>
      </c>
      <c r="H30" s="18">
        <v>50588</v>
      </c>
      <c r="I30" s="33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情報政策課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2E06D-A387-4350-90A8-03639A61CED1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3" bestFit="1" customWidth="1"/>
    <col min="2" max="9" width="11" style="33" customWidth="1"/>
    <col min="10" max="10" width="10.125" style="33" customWidth="1"/>
    <col min="11" max="16384" width="9" style="33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44743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32" t="s">
        <v>21</v>
      </c>
      <c r="G3" s="32" t="s">
        <v>22</v>
      </c>
      <c r="H3" s="32" t="s">
        <v>21</v>
      </c>
      <c r="I3" s="32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35">
        <v>165533</v>
      </c>
      <c r="C5" s="35">
        <v>353544</v>
      </c>
      <c r="D5" s="35">
        <v>176467</v>
      </c>
      <c r="E5" s="35">
        <v>177077</v>
      </c>
      <c r="F5" s="39">
        <v>309</v>
      </c>
      <c r="G5" s="40">
        <v>190</v>
      </c>
      <c r="H5" s="40">
        <v>1785</v>
      </c>
      <c r="I5" s="41">
        <v>-116</v>
      </c>
      <c r="J5" s="1"/>
    </row>
    <row r="6" spans="1:10" ht="19.5" customHeight="1" x14ac:dyDescent="0.15">
      <c r="A6" s="8" t="s">
        <v>43</v>
      </c>
      <c r="B6" s="35">
        <v>52800</v>
      </c>
      <c r="C6" s="35">
        <v>106038</v>
      </c>
      <c r="D6" s="35">
        <v>52610</v>
      </c>
      <c r="E6" s="35">
        <v>53428</v>
      </c>
      <c r="F6" s="39">
        <v>88</v>
      </c>
      <c r="G6" s="40">
        <v>54</v>
      </c>
      <c r="H6" s="40">
        <v>547</v>
      </c>
      <c r="I6" s="41">
        <v>-28</v>
      </c>
      <c r="J6" s="1"/>
    </row>
    <row r="7" spans="1:10" ht="19.5" customHeight="1" x14ac:dyDescent="0.15">
      <c r="A7" s="8" t="s">
        <v>45</v>
      </c>
      <c r="B7" s="35">
        <v>112733</v>
      </c>
      <c r="C7" s="35">
        <v>247506</v>
      </c>
      <c r="D7" s="35">
        <v>123857</v>
      </c>
      <c r="E7" s="35">
        <v>123649</v>
      </c>
      <c r="F7" s="39">
        <v>221</v>
      </c>
      <c r="G7" s="40">
        <v>136</v>
      </c>
      <c r="H7" s="40">
        <v>1238</v>
      </c>
      <c r="I7" s="41">
        <v>-88</v>
      </c>
      <c r="J7" s="1"/>
    </row>
    <row r="8" spans="1:10" ht="19.5" customHeight="1" x14ac:dyDescent="0.15">
      <c r="A8" s="8" t="s">
        <v>5</v>
      </c>
      <c r="B8" s="35">
        <v>2255</v>
      </c>
      <c r="C8" s="35">
        <v>5483</v>
      </c>
      <c r="D8" s="35">
        <v>2710</v>
      </c>
      <c r="E8" s="35">
        <v>2773</v>
      </c>
      <c r="F8" s="39">
        <v>12</v>
      </c>
      <c r="G8" s="40">
        <v>14</v>
      </c>
      <c r="H8" s="40">
        <v>15</v>
      </c>
      <c r="I8" s="41">
        <v>-72</v>
      </c>
      <c r="J8" s="1"/>
    </row>
    <row r="9" spans="1:10" ht="19.5" customHeight="1" x14ac:dyDescent="0.15">
      <c r="A9" s="8" t="s">
        <v>6</v>
      </c>
      <c r="B9" s="35">
        <v>4457</v>
      </c>
      <c r="C9" s="35">
        <v>10225</v>
      </c>
      <c r="D9" s="35">
        <v>5093</v>
      </c>
      <c r="E9" s="35">
        <v>5132</v>
      </c>
      <c r="F9" s="39">
        <v>2</v>
      </c>
      <c r="G9" s="40">
        <v>-14</v>
      </c>
      <c r="H9" s="40">
        <v>10</v>
      </c>
      <c r="I9" s="41">
        <v>-117</v>
      </c>
      <c r="J9" s="1"/>
    </row>
    <row r="10" spans="1:10" ht="19.5" customHeight="1" x14ac:dyDescent="0.15">
      <c r="A10" s="8" t="s">
        <v>7</v>
      </c>
      <c r="B10" s="35">
        <v>10791</v>
      </c>
      <c r="C10" s="35">
        <v>25086</v>
      </c>
      <c r="D10" s="35">
        <v>12627</v>
      </c>
      <c r="E10" s="35">
        <v>12459</v>
      </c>
      <c r="F10" s="39">
        <v>19</v>
      </c>
      <c r="G10" s="40">
        <v>31</v>
      </c>
      <c r="H10" s="40">
        <v>76</v>
      </c>
      <c r="I10" s="41">
        <v>-75</v>
      </c>
      <c r="J10" s="1"/>
    </row>
    <row r="11" spans="1:10" ht="19.5" customHeight="1" x14ac:dyDescent="0.15">
      <c r="A11" s="8" t="s">
        <v>8</v>
      </c>
      <c r="B11" s="35">
        <v>25903</v>
      </c>
      <c r="C11" s="35">
        <v>53475</v>
      </c>
      <c r="D11" s="35">
        <v>26715</v>
      </c>
      <c r="E11" s="35">
        <v>26760</v>
      </c>
      <c r="F11" s="39">
        <v>40</v>
      </c>
      <c r="G11" s="40">
        <v>16</v>
      </c>
      <c r="H11" s="40">
        <v>197</v>
      </c>
      <c r="I11" s="41">
        <v>-37</v>
      </c>
      <c r="J11" s="1"/>
    </row>
    <row r="12" spans="1:10" s="28" customFormat="1" ht="19.5" customHeight="1" x14ac:dyDescent="0.15">
      <c r="A12" s="29" t="s">
        <v>9</v>
      </c>
      <c r="B12" s="36">
        <v>9091</v>
      </c>
      <c r="C12" s="36">
        <v>21083</v>
      </c>
      <c r="D12" s="36">
        <v>10643</v>
      </c>
      <c r="E12" s="36">
        <v>10440</v>
      </c>
      <c r="F12" s="42">
        <v>24</v>
      </c>
      <c r="G12" s="43">
        <v>18</v>
      </c>
      <c r="H12" s="43">
        <v>214</v>
      </c>
      <c r="I12" s="44">
        <v>127</v>
      </c>
      <c r="J12" s="27"/>
    </row>
    <row r="13" spans="1:10" ht="19.5" customHeight="1" x14ac:dyDescent="0.15">
      <c r="A13" s="8" t="s">
        <v>10</v>
      </c>
      <c r="B13" s="35">
        <v>15844</v>
      </c>
      <c r="C13" s="35">
        <v>35213</v>
      </c>
      <c r="D13" s="35">
        <v>17787</v>
      </c>
      <c r="E13" s="35">
        <v>17426</v>
      </c>
      <c r="F13" s="39">
        <v>7</v>
      </c>
      <c r="G13" s="40">
        <v>-25</v>
      </c>
      <c r="H13" s="40">
        <v>29</v>
      </c>
      <c r="I13" s="41">
        <v>-123</v>
      </c>
      <c r="J13" s="1"/>
    </row>
    <row r="14" spans="1:10" ht="19.5" customHeight="1" x14ac:dyDescent="0.15">
      <c r="A14" s="8" t="s">
        <v>49</v>
      </c>
      <c r="B14" s="35">
        <v>14427</v>
      </c>
      <c r="C14" s="35">
        <v>32449</v>
      </c>
      <c r="D14" s="35">
        <v>16266</v>
      </c>
      <c r="E14" s="35">
        <v>16183</v>
      </c>
      <c r="F14" s="39">
        <v>44</v>
      </c>
      <c r="G14" s="40">
        <v>16</v>
      </c>
      <c r="H14" s="40">
        <v>240</v>
      </c>
      <c r="I14" s="41">
        <v>29</v>
      </c>
      <c r="J14" s="1"/>
    </row>
    <row r="15" spans="1:10" ht="19.5" customHeight="1" x14ac:dyDescent="0.15">
      <c r="A15" s="8" t="s">
        <v>42</v>
      </c>
      <c r="B15" s="35">
        <v>2591</v>
      </c>
      <c r="C15" s="35">
        <v>5556</v>
      </c>
      <c r="D15" s="35">
        <v>2723</v>
      </c>
      <c r="E15" s="35">
        <v>2833</v>
      </c>
      <c r="F15" s="39">
        <v>4</v>
      </c>
      <c r="G15" s="40">
        <v>4</v>
      </c>
      <c r="H15" s="40">
        <v>16</v>
      </c>
      <c r="I15" s="41">
        <v>-19</v>
      </c>
      <c r="J15" s="1"/>
    </row>
    <row r="16" spans="1:10" ht="19.5" customHeight="1" x14ac:dyDescent="0.15">
      <c r="A16" s="8" t="s">
        <v>50</v>
      </c>
      <c r="B16" s="35">
        <v>8183</v>
      </c>
      <c r="C16" s="35">
        <v>16782</v>
      </c>
      <c r="D16" s="35">
        <v>8064</v>
      </c>
      <c r="E16" s="35">
        <v>8718</v>
      </c>
      <c r="F16" s="39">
        <v>19</v>
      </c>
      <c r="G16" s="40">
        <v>25</v>
      </c>
      <c r="H16" s="40">
        <v>94</v>
      </c>
      <c r="I16" s="41">
        <v>-74</v>
      </c>
      <c r="J16" s="1"/>
    </row>
    <row r="17" spans="1:10" ht="19.5" customHeight="1" x14ac:dyDescent="0.15">
      <c r="A17" s="8" t="s">
        <v>13</v>
      </c>
      <c r="B17" s="35">
        <v>14105</v>
      </c>
      <c r="C17" s="35">
        <v>30199</v>
      </c>
      <c r="D17" s="35">
        <v>15230</v>
      </c>
      <c r="E17" s="35">
        <v>14969</v>
      </c>
      <c r="F17" s="39">
        <v>48</v>
      </c>
      <c r="G17" s="40">
        <v>57</v>
      </c>
      <c r="H17" s="40">
        <v>288</v>
      </c>
      <c r="I17" s="41">
        <v>262</v>
      </c>
      <c r="J17" s="1"/>
    </row>
    <row r="18" spans="1:10" ht="19.5" customHeight="1" x14ac:dyDescent="0.15">
      <c r="A18" s="34" t="s">
        <v>14</v>
      </c>
      <c r="B18" s="37">
        <v>5086</v>
      </c>
      <c r="C18" s="38">
        <v>11955</v>
      </c>
      <c r="D18" s="38">
        <v>5999</v>
      </c>
      <c r="E18" s="38">
        <v>5956</v>
      </c>
      <c r="F18" s="37">
        <v>2</v>
      </c>
      <c r="G18" s="38">
        <v>-6</v>
      </c>
      <c r="H18" s="38">
        <v>59</v>
      </c>
      <c r="I18" s="45">
        <v>11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54</v>
      </c>
      <c r="B22" s="104">
        <v>190</v>
      </c>
      <c r="C22" s="104">
        <v>-145</v>
      </c>
      <c r="D22" s="105">
        <v>141</v>
      </c>
      <c r="E22" s="105">
        <v>286</v>
      </c>
      <c r="F22" s="104">
        <v>335</v>
      </c>
      <c r="G22" s="105">
        <v>1376</v>
      </c>
      <c r="H22" s="106">
        <v>1041</v>
      </c>
      <c r="I22" s="33" t="s">
        <v>20</v>
      </c>
    </row>
    <row r="23" spans="1:10" ht="3.75" customHeight="1" x14ac:dyDescent="0.15"/>
    <row r="24" spans="1:10" ht="17.25" customHeight="1" x14ac:dyDescent="0.15">
      <c r="E24" s="26" t="s">
        <v>26</v>
      </c>
      <c r="F24" s="17">
        <f>C5/109.13</f>
        <v>3239.6591221478971</v>
      </c>
      <c r="G24" s="33" t="s">
        <v>25</v>
      </c>
    </row>
    <row r="25" spans="1:10" ht="17.25" customHeight="1" x14ac:dyDescent="0.15">
      <c r="E25" s="73" t="s">
        <v>32</v>
      </c>
      <c r="F25" s="73"/>
      <c r="G25" s="73"/>
      <c r="H25" s="18">
        <v>95529</v>
      </c>
      <c r="I25" s="2" t="s">
        <v>27</v>
      </c>
    </row>
    <row r="26" spans="1:10" ht="11.25" customHeight="1" x14ac:dyDescent="0.15">
      <c r="E26" s="82" t="s">
        <v>29</v>
      </c>
      <c r="F26" s="3" t="s">
        <v>28</v>
      </c>
      <c r="G26" s="83" t="s">
        <v>36</v>
      </c>
      <c r="H26" s="79">
        <f>+H25/C5*100</f>
        <v>27.02039915823773</v>
      </c>
      <c r="I26" s="80" t="s">
        <v>30</v>
      </c>
    </row>
    <row r="27" spans="1:10" ht="11.25" customHeight="1" x14ac:dyDescent="0.15">
      <c r="E27" s="82"/>
      <c r="F27" s="4" t="s">
        <v>41</v>
      </c>
      <c r="G27" s="83"/>
      <c r="H27" s="79"/>
      <c r="I27" s="80"/>
    </row>
    <row r="28" spans="1:10" x14ac:dyDescent="0.15">
      <c r="H28" s="20" t="s">
        <v>37</v>
      </c>
    </row>
    <row r="29" spans="1:10" ht="14.25" x14ac:dyDescent="0.15">
      <c r="E29" s="33" t="s">
        <v>38</v>
      </c>
      <c r="H29" s="18">
        <v>44738</v>
      </c>
      <c r="I29" s="33" t="s">
        <v>27</v>
      </c>
    </row>
    <row r="30" spans="1:10" ht="14.25" x14ac:dyDescent="0.15">
      <c r="E30" s="33" t="s">
        <v>39</v>
      </c>
      <c r="H30" s="18">
        <v>50791</v>
      </c>
      <c r="I30" s="33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情報政策課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07C3-38D8-49D4-8C47-CAA5C37477BF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3" bestFit="1" customWidth="1"/>
    <col min="2" max="9" width="11" style="33" customWidth="1"/>
    <col min="10" max="10" width="10.125" style="33" customWidth="1"/>
    <col min="11" max="16384" width="9" style="33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44774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32" t="s">
        <v>21</v>
      </c>
      <c r="G3" s="32" t="s">
        <v>22</v>
      </c>
      <c r="H3" s="32" t="s">
        <v>21</v>
      </c>
      <c r="I3" s="32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35">
        <v>165631</v>
      </c>
      <c r="C5" s="35">
        <v>353495</v>
      </c>
      <c r="D5" s="35">
        <v>176440</v>
      </c>
      <c r="E5" s="35">
        <v>177055</v>
      </c>
      <c r="F5" s="39">
        <v>98</v>
      </c>
      <c r="G5" s="40">
        <v>-49</v>
      </c>
      <c r="H5" s="40">
        <v>1808</v>
      </c>
      <c r="I5" s="41">
        <v>-124</v>
      </c>
      <c r="J5" s="1"/>
    </row>
    <row r="6" spans="1:10" ht="19.5" customHeight="1" x14ac:dyDescent="0.15">
      <c r="A6" s="8" t="s">
        <v>43</v>
      </c>
      <c r="B6" s="35">
        <v>52808</v>
      </c>
      <c r="C6" s="35">
        <v>105994</v>
      </c>
      <c r="D6" s="35">
        <v>52582</v>
      </c>
      <c r="E6" s="35">
        <v>53412</v>
      </c>
      <c r="F6" s="39">
        <v>8</v>
      </c>
      <c r="G6" s="40">
        <v>-44</v>
      </c>
      <c r="H6" s="40">
        <v>558</v>
      </c>
      <c r="I6" s="41">
        <v>-26</v>
      </c>
      <c r="J6" s="1"/>
    </row>
    <row r="7" spans="1:10" ht="19.5" customHeight="1" x14ac:dyDescent="0.15">
      <c r="A7" s="8" t="s">
        <v>45</v>
      </c>
      <c r="B7" s="35">
        <v>112823</v>
      </c>
      <c r="C7" s="35">
        <v>247501</v>
      </c>
      <c r="D7" s="35">
        <v>123858</v>
      </c>
      <c r="E7" s="35">
        <v>123643</v>
      </c>
      <c r="F7" s="39">
        <v>90</v>
      </c>
      <c r="G7" s="40">
        <v>-5</v>
      </c>
      <c r="H7" s="40">
        <v>1250</v>
      </c>
      <c r="I7" s="41">
        <v>-98</v>
      </c>
      <c r="J7" s="1"/>
    </row>
    <row r="8" spans="1:10" ht="19.5" customHeight="1" x14ac:dyDescent="0.15">
      <c r="A8" s="8" t="s">
        <v>5</v>
      </c>
      <c r="B8" s="35">
        <v>2250</v>
      </c>
      <c r="C8" s="35">
        <v>5461</v>
      </c>
      <c r="D8" s="35">
        <v>2701</v>
      </c>
      <c r="E8" s="35">
        <v>2760</v>
      </c>
      <c r="F8" s="39">
        <v>-5</v>
      </c>
      <c r="G8" s="40">
        <v>-22</v>
      </c>
      <c r="H8" s="40">
        <v>12</v>
      </c>
      <c r="I8" s="41">
        <v>-83</v>
      </c>
      <c r="J8" s="1"/>
    </row>
    <row r="9" spans="1:10" ht="19.5" customHeight="1" x14ac:dyDescent="0.15">
      <c r="A9" s="8" t="s">
        <v>6</v>
      </c>
      <c r="B9" s="35">
        <v>4460</v>
      </c>
      <c r="C9" s="35">
        <v>10218</v>
      </c>
      <c r="D9" s="35">
        <v>5093</v>
      </c>
      <c r="E9" s="35">
        <v>5125</v>
      </c>
      <c r="F9" s="39">
        <v>3</v>
      </c>
      <c r="G9" s="40">
        <v>-7</v>
      </c>
      <c r="H9" s="40">
        <v>14</v>
      </c>
      <c r="I9" s="41">
        <v>-120</v>
      </c>
      <c r="J9" s="1"/>
    </row>
    <row r="10" spans="1:10" ht="19.5" customHeight="1" x14ac:dyDescent="0.15">
      <c r="A10" s="8" t="s">
        <v>7</v>
      </c>
      <c r="B10" s="35">
        <v>10806</v>
      </c>
      <c r="C10" s="35">
        <v>25101</v>
      </c>
      <c r="D10" s="35">
        <v>12628</v>
      </c>
      <c r="E10" s="35">
        <v>12473</v>
      </c>
      <c r="F10" s="39">
        <v>15</v>
      </c>
      <c r="G10" s="40">
        <v>15</v>
      </c>
      <c r="H10" s="40">
        <v>110</v>
      </c>
      <c r="I10" s="41">
        <v>-15</v>
      </c>
      <c r="J10" s="1"/>
    </row>
    <row r="11" spans="1:10" ht="19.5" customHeight="1" x14ac:dyDescent="0.15">
      <c r="A11" s="8" t="s">
        <v>8</v>
      </c>
      <c r="B11" s="35">
        <v>25929</v>
      </c>
      <c r="C11" s="35">
        <v>53501</v>
      </c>
      <c r="D11" s="35">
        <v>26732</v>
      </c>
      <c r="E11" s="35">
        <v>26769</v>
      </c>
      <c r="F11" s="39">
        <v>26</v>
      </c>
      <c r="G11" s="40">
        <v>26</v>
      </c>
      <c r="H11" s="40">
        <v>226</v>
      </c>
      <c r="I11" s="41">
        <v>-2</v>
      </c>
      <c r="J11" s="1"/>
    </row>
    <row r="12" spans="1:10" s="28" customFormat="1" ht="19.5" customHeight="1" x14ac:dyDescent="0.15">
      <c r="A12" s="29" t="s">
        <v>9</v>
      </c>
      <c r="B12" s="36">
        <v>9107</v>
      </c>
      <c r="C12" s="36">
        <v>21082</v>
      </c>
      <c r="D12" s="36">
        <v>10639</v>
      </c>
      <c r="E12" s="36">
        <v>10443</v>
      </c>
      <c r="F12" s="42">
        <v>16</v>
      </c>
      <c r="G12" s="43">
        <v>-1</v>
      </c>
      <c r="H12" s="43">
        <v>205</v>
      </c>
      <c r="I12" s="44">
        <v>82</v>
      </c>
      <c r="J12" s="27"/>
    </row>
    <row r="13" spans="1:10" ht="19.5" customHeight="1" x14ac:dyDescent="0.15">
      <c r="A13" s="8" t="s">
        <v>10</v>
      </c>
      <c r="B13" s="35">
        <v>15883</v>
      </c>
      <c r="C13" s="35">
        <v>35229</v>
      </c>
      <c r="D13" s="35">
        <v>17801</v>
      </c>
      <c r="E13" s="35">
        <v>17428</v>
      </c>
      <c r="F13" s="39">
        <v>39</v>
      </c>
      <c r="G13" s="40">
        <v>16</v>
      </c>
      <c r="H13" s="40">
        <v>36</v>
      </c>
      <c r="I13" s="41">
        <v>-124</v>
      </c>
      <c r="J13" s="1"/>
    </row>
    <row r="14" spans="1:10" ht="19.5" customHeight="1" x14ac:dyDescent="0.15">
      <c r="A14" s="8" t="s">
        <v>49</v>
      </c>
      <c r="B14" s="35">
        <v>14396</v>
      </c>
      <c r="C14" s="35">
        <v>32393</v>
      </c>
      <c r="D14" s="35">
        <v>16238</v>
      </c>
      <c r="E14" s="35">
        <v>16155</v>
      </c>
      <c r="F14" s="39">
        <v>-31</v>
      </c>
      <c r="G14" s="40">
        <v>-56</v>
      </c>
      <c r="H14" s="40">
        <v>207</v>
      </c>
      <c r="I14" s="41">
        <v>-18</v>
      </c>
      <c r="J14" s="1"/>
    </row>
    <row r="15" spans="1:10" ht="19.5" customHeight="1" x14ac:dyDescent="0.15">
      <c r="A15" s="8" t="s">
        <v>42</v>
      </c>
      <c r="B15" s="35">
        <v>2593</v>
      </c>
      <c r="C15" s="35">
        <v>5556</v>
      </c>
      <c r="D15" s="35">
        <v>2720</v>
      </c>
      <c r="E15" s="35">
        <v>2836</v>
      </c>
      <c r="F15" s="39">
        <v>2</v>
      </c>
      <c r="G15" s="40">
        <v>0</v>
      </c>
      <c r="H15" s="40">
        <v>17</v>
      </c>
      <c r="I15" s="41">
        <v>-16</v>
      </c>
      <c r="J15" s="1"/>
    </row>
    <row r="16" spans="1:10" ht="19.5" customHeight="1" x14ac:dyDescent="0.15">
      <c r="A16" s="8" t="s">
        <v>50</v>
      </c>
      <c r="B16" s="35">
        <v>8187</v>
      </c>
      <c r="C16" s="35">
        <v>16784</v>
      </c>
      <c r="D16" s="35">
        <v>8065</v>
      </c>
      <c r="E16" s="35">
        <v>8719</v>
      </c>
      <c r="F16" s="39">
        <v>4</v>
      </c>
      <c r="G16" s="40">
        <v>2</v>
      </c>
      <c r="H16" s="40">
        <v>88</v>
      </c>
      <c r="I16" s="41">
        <v>-53</v>
      </c>
      <c r="J16" s="1"/>
    </row>
    <row r="17" spans="1:10" ht="19.5" customHeight="1" x14ac:dyDescent="0.15">
      <c r="A17" s="8" t="s">
        <v>13</v>
      </c>
      <c r="B17" s="35">
        <v>14121</v>
      </c>
      <c r="C17" s="35">
        <v>30217</v>
      </c>
      <c r="D17" s="35">
        <v>15242</v>
      </c>
      <c r="E17" s="35">
        <v>14975</v>
      </c>
      <c r="F17" s="39">
        <v>16</v>
      </c>
      <c r="G17" s="40">
        <v>18</v>
      </c>
      <c r="H17" s="40">
        <v>278</v>
      </c>
      <c r="I17" s="41">
        <v>237</v>
      </c>
      <c r="J17" s="1"/>
    </row>
    <row r="18" spans="1:10" ht="19.5" customHeight="1" x14ac:dyDescent="0.15">
      <c r="A18" s="34" t="s">
        <v>14</v>
      </c>
      <c r="B18" s="37">
        <v>5091</v>
      </c>
      <c r="C18" s="38">
        <v>11959</v>
      </c>
      <c r="D18" s="38">
        <v>5999</v>
      </c>
      <c r="E18" s="38">
        <v>5960</v>
      </c>
      <c r="F18" s="37">
        <v>5</v>
      </c>
      <c r="G18" s="38">
        <v>4</v>
      </c>
      <c r="H18" s="38">
        <v>57</v>
      </c>
      <c r="I18" s="45">
        <v>14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55</v>
      </c>
      <c r="B22" s="104">
        <v>-49</v>
      </c>
      <c r="C22" s="104">
        <v>-108</v>
      </c>
      <c r="D22" s="105">
        <v>183</v>
      </c>
      <c r="E22" s="105">
        <v>291</v>
      </c>
      <c r="F22" s="104">
        <v>59</v>
      </c>
      <c r="G22" s="105">
        <v>1240</v>
      </c>
      <c r="H22" s="106">
        <v>1181</v>
      </c>
      <c r="I22" s="33" t="s">
        <v>20</v>
      </c>
    </row>
    <row r="23" spans="1:10" ht="3.75" customHeight="1" x14ac:dyDescent="0.15"/>
    <row r="24" spans="1:10" ht="17.25" customHeight="1" x14ac:dyDescent="0.15">
      <c r="E24" s="26" t="s">
        <v>26</v>
      </c>
      <c r="F24" s="17">
        <f>C5/109.13</f>
        <v>3239.2101163749658</v>
      </c>
      <c r="G24" s="33" t="s">
        <v>25</v>
      </c>
    </row>
    <row r="25" spans="1:10" ht="17.25" customHeight="1" x14ac:dyDescent="0.15">
      <c r="E25" s="73" t="s">
        <v>32</v>
      </c>
      <c r="F25" s="73"/>
      <c r="G25" s="73"/>
      <c r="H25" s="18">
        <v>95502</v>
      </c>
      <c r="I25" s="2" t="s">
        <v>27</v>
      </c>
    </row>
    <row r="26" spans="1:10" ht="11.25" customHeight="1" x14ac:dyDescent="0.15">
      <c r="E26" s="82" t="s">
        <v>29</v>
      </c>
      <c r="F26" s="3" t="s">
        <v>28</v>
      </c>
      <c r="G26" s="83" t="s">
        <v>36</v>
      </c>
      <c r="H26" s="79">
        <f>+H25/C5*100</f>
        <v>27.016506598396017</v>
      </c>
      <c r="I26" s="80" t="s">
        <v>30</v>
      </c>
    </row>
    <row r="27" spans="1:10" ht="11.25" customHeight="1" x14ac:dyDescent="0.15">
      <c r="E27" s="82"/>
      <c r="F27" s="4" t="s">
        <v>41</v>
      </c>
      <c r="G27" s="83"/>
      <c r="H27" s="79"/>
      <c r="I27" s="80"/>
    </row>
    <row r="28" spans="1:10" x14ac:dyDescent="0.15">
      <c r="H28" s="20" t="s">
        <v>37</v>
      </c>
    </row>
    <row r="29" spans="1:10" ht="14.25" x14ac:dyDescent="0.15">
      <c r="E29" s="33" t="s">
        <v>38</v>
      </c>
      <c r="H29" s="18">
        <v>44480</v>
      </c>
      <c r="I29" s="33" t="s">
        <v>27</v>
      </c>
    </row>
    <row r="30" spans="1:10" ht="14.25" x14ac:dyDescent="0.15">
      <c r="E30" s="33" t="s">
        <v>39</v>
      </c>
      <c r="H30" s="18">
        <v>51022</v>
      </c>
      <c r="I30" s="33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情報政策課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34B90-3A49-422E-9B9E-7D9328F75991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3" bestFit="1" customWidth="1"/>
    <col min="2" max="9" width="11" style="33" customWidth="1"/>
    <col min="10" max="10" width="10.125" style="33" customWidth="1"/>
    <col min="11" max="16384" width="9" style="33"/>
  </cols>
  <sheetData>
    <row r="1" spans="1:10" ht="15" x14ac:dyDescent="0.15">
      <c r="A1" s="5"/>
      <c r="B1" s="5"/>
      <c r="C1" s="5"/>
      <c r="D1" s="5"/>
      <c r="E1" s="5"/>
      <c r="F1" s="5"/>
      <c r="G1" s="5"/>
      <c r="H1" s="81">
        <v>44805</v>
      </c>
      <c r="I1" s="81"/>
    </row>
    <row r="2" spans="1:10" ht="18" customHeight="1" x14ac:dyDescent="0.15">
      <c r="A2" s="72" t="s">
        <v>44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23</v>
      </c>
      <c r="G2" s="72"/>
      <c r="H2" s="72" t="s">
        <v>24</v>
      </c>
      <c r="I2" s="72"/>
      <c r="J2" s="1"/>
    </row>
    <row r="3" spans="1:10" ht="18" customHeight="1" x14ac:dyDescent="0.15">
      <c r="A3" s="72"/>
      <c r="B3" s="72"/>
      <c r="C3" s="72"/>
      <c r="D3" s="72"/>
      <c r="E3" s="72"/>
      <c r="F3" s="32" t="s">
        <v>21</v>
      </c>
      <c r="G3" s="32" t="s">
        <v>22</v>
      </c>
      <c r="H3" s="32" t="s">
        <v>21</v>
      </c>
      <c r="I3" s="32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35">
        <v>165756</v>
      </c>
      <c r="C5" s="35">
        <v>353572</v>
      </c>
      <c r="D5" s="35">
        <v>176432</v>
      </c>
      <c r="E5" s="35">
        <v>177140</v>
      </c>
      <c r="F5" s="39">
        <v>125</v>
      </c>
      <c r="G5" s="40">
        <v>77</v>
      </c>
      <c r="H5" s="40">
        <v>1812</v>
      </c>
      <c r="I5" s="41">
        <v>-125</v>
      </c>
      <c r="J5" s="1"/>
    </row>
    <row r="6" spans="1:10" ht="19.5" customHeight="1" x14ac:dyDescent="0.15">
      <c r="A6" s="8" t="s">
        <v>43</v>
      </c>
      <c r="B6" s="35">
        <v>52846</v>
      </c>
      <c r="C6" s="35">
        <v>106013</v>
      </c>
      <c r="D6" s="35">
        <v>52565</v>
      </c>
      <c r="E6" s="35">
        <v>53448</v>
      </c>
      <c r="F6" s="39">
        <v>38</v>
      </c>
      <c r="G6" s="40">
        <v>19</v>
      </c>
      <c r="H6" s="40">
        <v>537</v>
      </c>
      <c r="I6" s="41">
        <v>-77</v>
      </c>
      <c r="J6" s="1"/>
    </row>
    <row r="7" spans="1:10" ht="19.5" customHeight="1" x14ac:dyDescent="0.15">
      <c r="A7" s="8" t="s">
        <v>45</v>
      </c>
      <c r="B7" s="35">
        <v>112910</v>
      </c>
      <c r="C7" s="35">
        <v>247559</v>
      </c>
      <c r="D7" s="35">
        <v>123867</v>
      </c>
      <c r="E7" s="35">
        <v>123692</v>
      </c>
      <c r="F7" s="39">
        <v>87</v>
      </c>
      <c r="G7" s="40">
        <v>58</v>
      </c>
      <c r="H7" s="40">
        <v>1275</v>
      </c>
      <c r="I7" s="41">
        <v>-48</v>
      </c>
      <c r="J7" s="1"/>
    </row>
    <row r="8" spans="1:10" ht="19.5" customHeight="1" x14ac:dyDescent="0.15">
      <c r="A8" s="8" t="s">
        <v>5</v>
      </c>
      <c r="B8" s="35">
        <v>2242</v>
      </c>
      <c r="C8" s="35">
        <v>5439</v>
      </c>
      <c r="D8" s="35">
        <v>2691</v>
      </c>
      <c r="E8" s="35">
        <v>2748</v>
      </c>
      <c r="F8" s="39">
        <v>-8</v>
      </c>
      <c r="G8" s="40">
        <v>-22</v>
      </c>
      <c r="H8" s="40">
        <v>8</v>
      </c>
      <c r="I8" s="41">
        <v>-90</v>
      </c>
      <c r="J8" s="1"/>
    </row>
    <row r="9" spans="1:10" ht="19.5" customHeight="1" x14ac:dyDescent="0.15">
      <c r="A9" s="8" t="s">
        <v>6</v>
      </c>
      <c r="B9" s="35">
        <v>4462</v>
      </c>
      <c r="C9" s="35">
        <v>10227</v>
      </c>
      <c r="D9" s="35">
        <v>5096</v>
      </c>
      <c r="E9" s="35">
        <v>5131</v>
      </c>
      <c r="F9" s="39">
        <v>2</v>
      </c>
      <c r="G9" s="40">
        <v>9</v>
      </c>
      <c r="H9" s="40">
        <v>24</v>
      </c>
      <c r="I9" s="41">
        <v>-93</v>
      </c>
      <c r="J9" s="1"/>
    </row>
    <row r="10" spans="1:10" ht="19.5" customHeight="1" x14ac:dyDescent="0.15">
      <c r="A10" s="8" t="s">
        <v>7</v>
      </c>
      <c r="B10" s="35">
        <v>10817</v>
      </c>
      <c r="C10" s="35">
        <v>25126</v>
      </c>
      <c r="D10" s="35">
        <v>12638</v>
      </c>
      <c r="E10" s="35">
        <v>12488</v>
      </c>
      <c r="F10" s="39">
        <v>11</v>
      </c>
      <c r="G10" s="40">
        <v>25</v>
      </c>
      <c r="H10" s="40">
        <v>118</v>
      </c>
      <c r="I10" s="41">
        <v>40</v>
      </c>
      <c r="J10" s="1"/>
    </row>
    <row r="11" spans="1:10" ht="19.5" customHeight="1" x14ac:dyDescent="0.15">
      <c r="A11" s="8" t="s">
        <v>8</v>
      </c>
      <c r="B11" s="35">
        <v>25916</v>
      </c>
      <c r="C11" s="35">
        <v>53466</v>
      </c>
      <c r="D11" s="35">
        <v>26718</v>
      </c>
      <c r="E11" s="35">
        <v>26748</v>
      </c>
      <c r="F11" s="39">
        <v>-13</v>
      </c>
      <c r="G11" s="40">
        <v>-35</v>
      </c>
      <c r="H11" s="40">
        <v>204</v>
      </c>
      <c r="I11" s="41">
        <v>-74</v>
      </c>
      <c r="J11" s="1"/>
    </row>
    <row r="12" spans="1:10" s="28" customFormat="1" ht="19.5" customHeight="1" x14ac:dyDescent="0.15">
      <c r="A12" s="29" t="s">
        <v>9</v>
      </c>
      <c r="B12" s="36">
        <v>9099</v>
      </c>
      <c r="C12" s="36">
        <v>21088</v>
      </c>
      <c r="D12" s="36">
        <v>10632</v>
      </c>
      <c r="E12" s="36">
        <v>10456</v>
      </c>
      <c r="F12" s="42">
        <v>-8</v>
      </c>
      <c r="G12" s="43">
        <v>6</v>
      </c>
      <c r="H12" s="43">
        <v>175</v>
      </c>
      <c r="I12" s="44">
        <v>64</v>
      </c>
      <c r="J12" s="27"/>
    </row>
    <row r="13" spans="1:10" ht="19.5" customHeight="1" x14ac:dyDescent="0.15">
      <c r="A13" s="8" t="s">
        <v>10</v>
      </c>
      <c r="B13" s="35">
        <v>15913</v>
      </c>
      <c r="C13" s="35">
        <v>35266</v>
      </c>
      <c r="D13" s="35">
        <v>17817</v>
      </c>
      <c r="E13" s="35">
        <v>17449</v>
      </c>
      <c r="F13" s="39">
        <v>30</v>
      </c>
      <c r="G13" s="40">
        <v>37</v>
      </c>
      <c r="H13" s="40">
        <v>51</v>
      </c>
      <c r="I13" s="41">
        <v>-92</v>
      </c>
      <c r="J13" s="1"/>
    </row>
    <row r="14" spans="1:10" ht="19.5" customHeight="1" x14ac:dyDescent="0.15">
      <c r="A14" s="8" t="s">
        <v>49</v>
      </c>
      <c r="B14" s="35">
        <v>14418</v>
      </c>
      <c r="C14" s="35">
        <v>32419</v>
      </c>
      <c r="D14" s="35">
        <v>16246</v>
      </c>
      <c r="E14" s="35">
        <v>16173</v>
      </c>
      <c r="F14" s="39">
        <v>22</v>
      </c>
      <c r="G14" s="40">
        <v>26</v>
      </c>
      <c r="H14" s="40">
        <v>216</v>
      </c>
      <c r="I14" s="41">
        <v>-11</v>
      </c>
      <c r="J14" s="1"/>
    </row>
    <row r="15" spans="1:10" ht="19.5" customHeight="1" x14ac:dyDescent="0.15">
      <c r="A15" s="8" t="s">
        <v>42</v>
      </c>
      <c r="B15" s="35">
        <v>2594</v>
      </c>
      <c r="C15" s="35">
        <v>5544</v>
      </c>
      <c r="D15" s="35">
        <v>2716</v>
      </c>
      <c r="E15" s="35">
        <v>2828</v>
      </c>
      <c r="F15" s="39">
        <v>1</v>
      </c>
      <c r="G15" s="40">
        <v>-12</v>
      </c>
      <c r="H15" s="40">
        <v>19</v>
      </c>
      <c r="I15" s="41">
        <v>-24</v>
      </c>
      <c r="J15" s="1"/>
    </row>
    <row r="16" spans="1:10" ht="19.5" customHeight="1" x14ac:dyDescent="0.15">
      <c r="A16" s="8" t="s">
        <v>50</v>
      </c>
      <c r="B16" s="35">
        <v>8199</v>
      </c>
      <c r="C16" s="35">
        <v>16774</v>
      </c>
      <c r="D16" s="35">
        <v>8062</v>
      </c>
      <c r="E16" s="35">
        <v>8712</v>
      </c>
      <c r="F16" s="39">
        <v>12</v>
      </c>
      <c r="G16" s="40">
        <v>-10</v>
      </c>
      <c r="H16" s="40">
        <v>103</v>
      </c>
      <c r="I16" s="41">
        <v>-51</v>
      </c>
      <c r="J16" s="1"/>
    </row>
    <row r="17" spans="1:10" ht="19.5" customHeight="1" x14ac:dyDescent="0.15">
      <c r="A17" s="8" t="s">
        <v>13</v>
      </c>
      <c r="B17" s="35">
        <v>14157</v>
      </c>
      <c r="C17" s="35">
        <v>30256</v>
      </c>
      <c r="D17" s="35">
        <v>15256</v>
      </c>
      <c r="E17" s="35">
        <v>15000</v>
      </c>
      <c r="F17" s="39">
        <v>36</v>
      </c>
      <c r="G17" s="40">
        <v>39</v>
      </c>
      <c r="H17" s="40">
        <v>297</v>
      </c>
      <c r="I17" s="41">
        <v>259</v>
      </c>
      <c r="J17" s="1"/>
    </row>
    <row r="18" spans="1:10" ht="19.5" customHeight="1" x14ac:dyDescent="0.15">
      <c r="A18" s="34" t="s">
        <v>14</v>
      </c>
      <c r="B18" s="37">
        <v>5093</v>
      </c>
      <c r="C18" s="38">
        <v>11954</v>
      </c>
      <c r="D18" s="38">
        <v>5995</v>
      </c>
      <c r="E18" s="38">
        <v>5959</v>
      </c>
      <c r="F18" s="37">
        <v>2</v>
      </c>
      <c r="G18" s="38">
        <v>-5</v>
      </c>
      <c r="H18" s="38">
        <v>60</v>
      </c>
      <c r="I18" s="45">
        <v>24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74" t="s">
        <v>19</v>
      </c>
      <c r="B20" s="76" t="s">
        <v>35</v>
      </c>
      <c r="C20" s="78" t="s">
        <v>15</v>
      </c>
      <c r="D20" s="15"/>
      <c r="E20" s="14"/>
      <c r="F20" s="78" t="s">
        <v>16</v>
      </c>
      <c r="G20" s="15"/>
      <c r="H20" s="14"/>
    </row>
    <row r="21" spans="1:10" ht="13.5" customHeight="1" x14ac:dyDescent="0.15">
      <c r="A21" s="75"/>
      <c r="B21" s="77"/>
      <c r="C21" s="77"/>
      <c r="D21" s="19" t="s">
        <v>33</v>
      </c>
      <c r="E21" s="19" t="s">
        <v>34</v>
      </c>
      <c r="F21" s="77"/>
      <c r="G21" s="16" t="s">
        <v>17</v>
      </c>
      <c r="H21" s="16" t="s">
        <v>18</v>
      </c>
    </row>
    <row r="22" spans="1:10" ht="19.5" customHeight="1" x14ac:dyDescent="0.15">
      <c r="A22" s="7" t="s">
        <v>56</v>
      </c>
      <c r="B22" s="104">
        <v>77</v>
      </c>
      <c r="C22" s="104">
        <v>-174</v>
      </c>
      <c r="D22" s="105">
        <v>193</v>
      </c>
      <c r="E22" s="105">
        <v>367</v>
      </c>
      <c r="F22" s="104">
        <v>251</v>
      </c>
      <c r="G22" s="105">
        <v>1349</v>
      </c>
      <c r="H22" s="106">
        <v>1098</v>
      </c>
      <c r="I22" s="33" t="s">
        <v>20</v>
      </c>
    </row>
    <row r="23" spans="1:10" ht="3.75" customHeight="1" x14ac:dyDescent="0.15"/>
    <row r="24" spans="1:10" ht="17.25" customHeight="1" x14ac:dyDescent="0.15">
      <c r="E24" s="26" t="s">
        <v>26</v>
      </c>
      <c r="F24" s="17">
        <f>C5/109.13</f>
        <v>3239.9156968752864</v>
      </c>
      <c r="G24" s="33" t="s">
        <v>25</v>
      </c>
    </row>
    <row r="25" spans="1:10" ht="17.25" customHeight="1" x14ac:dyDescent="0.15">
      <c r="E25" s="73" t="s">
        <v>32</v>
      </c>
      <c r="F25" s="73"/>
      <c r="G25" s="73"/>
      <c r="H25" s="18">
        <v>95467</v>
      </c>
      <c r="I25" s="2" t="s">
        <v>27</v>
      </c>
    </row>
    <row r="26" spans="1:10" ht="11.25" customHeight="1" x14ac:dyDescent="0.15">
      <c r="E26" s="82" t="s">
        <v>29</v>
      </c>
      <c r="F26" s="3" t="s">
        <v>28</v>
      </c>
      <c r="G26" s="83" t="s">
        <v>36</v>
      </c>
      <c r="H26" s="79">
        <f>+H25/C5*100</f>
        <v>27.000724039233877</v>
      </c>
      <c r="I26" s="80" t="s">
        <v>30</v>
      </c>
    </row>
    <row r="27" spans="1:10" ht="11.25" customHeight="1" x14ac:dyDescent="0.15">
      <c r="E27" s="82"/>
      <c r="F27" s="4" t="s">
        <v>41</v>
      </c>
      <c r="G27" s="83"/>
      <c r="H27" s="79"/>
      <c r="I27" s="80"/>
    </row>
    <row r="28" spans="1:10" x14ac:dyDescent="0.15">
      <c r="H28" s="20" t="s">
        <v>37</v>
      </c>
    </row>
    <row r="29" spans="1:10" ht="14.25" x14ac:dyDescent="0.15">
      <c r="E29" s="33" t="s">
        <v>38</v>
      </c>
      <c r="H29" s="18">
        <v>44185</v>
      </c>
      <c r="I29" s="33" t="s">
        <v>27</v>
      </c>
    </row>
    <row r="30" spans="1:10" ht="14.25" x14ac:dyDescent="0.15">
      <c r="E30" s="33" t="s">
        <v>39</v>
      </c>
      <c r="H30" s="18">
        <v>51282</v>
      </c>
      <c r="I30" s="33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3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情報政策課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R4.1</vt:lpstr>
      <vt:lpstr>R4.2</vt:lpstr>
      <vt:lpstr>R4.3</vt:lpstr>
      <vt:lpstr>R4.4</vt:lpstr>
      <vt:lpstr>R4.5</vt:lpstr>
      <vt:lpstr>R4.6</vt:lpstr>
      <vt:lpstr>R4.7</vt:lpstr>
      <vt:lpstr>R4.8</vt:lpstr>
      <vt:lpstr>R4.9</vt:lpstr>
      <vt:lpstr>R4.10</vt:lpstr>
      <vt:lpstr>R4.11</vt:lpstr>
      <vt:lpstr>R4.12</vt:lpstr>
      <vt:lpstr>R4.1!Print_Area</vt:lpstr>
      <vt:lpstr>R4.10!Print_Area</vt:lpstr>
      <vt:lpstr>R4.11!Print_Area</vt:lpstr>
      <vt:lpstr>R4.12!Print_Area</vt:lpstr>
      <vt:lpstr>R4.2!Print_Area</vt:lpstr>
      <vt:lpstr>R4.3!Print_Area</vt:lpstr>
      <vt:lpstr>R4.4!Print_Area</vt:lpstr>
      <vt:lpstr>R4.5!Print_Area</vt:lpstr>
      <vt:lpstr>R4.6!Print_Area</vt:lpstr>
      <vt:lpstr>R4.7!Print_Area</vt:lpstr>
      <vt:lpstr>R4.8!Print_Area</vt:lpstr>
      <vt:lpstr>R4.9!Print_Area</vt:lpstr>
      <vt:lpstr>R4.12!Print_Titles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2020-09-03T03:02:34Z</cp:lastPrinted>
  <dcterms:created xsi:type="dcterms:W3CDTF">2006-03-01T04:18:08Z</dcterms:created>
  <dcterms:modified xsi:type="dcterms:W3CDTF">2024-01-15T01:46:03Z</dcterms:modified>
</cp:coreProperties>
</file>