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80" activeTab="0"/>
  </bookViews>
  <sheets>
    <sheet name="人口" sheetId="1" r:id="rId1"/>
    <sheet name="8" sheetId="2" r:id="rId2"/>
    <sheet name="9" sheetId="3" r:id="rId3"/>
    <sheet name="10-1" sheetId="4" r:id="rId4"/>
    <sheet name="10-2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</sheets>
  <definedNames>
    <definedName name="_xlnm.Print_Area" localSheetId="6">'12'!$A$1:$G$75</definedName>
    <definedName name="_xlnm.Print_Area" localSheetId="7">'13'!$A$1:$G$76</definedName>
    <definedName name="_xlnm.Print_Area" localSheetId="8">'14'!$A$1:$H$55</definedName>
    <definedName name="_xlnm.Print_Area" localSheetId="9">'15'!$A$1:$L$48</definedName>
    <definedName name="_xlnm.Print_Area" localSheetId="10">'16'!$A$1:$T$52</definedName>
    <definedName name="_xlnm.Print_Area" localSheetId="11">'17'!$A$1:$I$17</definedName>
    <definedName name="_xlnm.Print_Area" localSheetId="12">'18'!$A$1:$J$34</definedName>
    <definedName name="_xlnm.Print_Area" localSheetId="1">'8'!$A$1:$I$109</definedName>
    <definedName name="_xlnm.Print_Area" localSheetId="2">'9'!$A$1:$J$58</definedName>
  </definedNames>
  <calcPr fullCalcOnLoad="1"/>
</workbook>
</file>

<file path=xl/sharedStrings.xml><?xml version="1.0" encoding="utf-8"?>
<sst xmlns="http://schemas.openxmlformats.org/spreadsheetml/2006/main" count="1252" uniqueCount="794">
  <si>
    <t>8　人口の推移</t>
  </si>
  <si>
    <t xml:space="preserve">        (各年10月1日現在)</t>
  </si>
  <si>
    <t>年</t>
  </si>
  <si>
    <t>面積</t>
  </si>
  <si>
    <t>人口密度</t>
  </si>
  <si>
    <t>備考</t>
  </si>
  <si>
    <t>(ｋ㎡)</t>
  </si>
  <si>
    <t>総数</t>
  </si>
  <si>
    <t>男</t>
  </si>
  <si>
    <t>女</t>
  </si>
  <si>
    <t>(人／ｋ㎡)</t>
  </si>
  <si>
    <t>大正 9年</t>
  </si>
  <si>
    <t>☆</t>
  </si>
  <si>
    <t>川越町の人口</t>
  </si>
  <si>
    <t xml:space="preserve">  14</t>
  </si>
  <si>
    <t>国勢調査</t>
  </si>
  <si>
    <t>昭和 5年</t>
  </si>
  <si>
    <t>〃</t>
  </si>
  <si>
    <t xml:space="preserve">   6</t>
  </si>
  <si>
    <t>年末人口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</si>
  <si>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</si>
  <si>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</si>
  <si>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</si>
  <si>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</si>
  <si>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</si>
  <si>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13</t>
  </si>
  <si>
    <r>
      <t xml:space="preserve"> </t>
    </r>
    <r>
      <rPr>
        <sz val="11"/>
        <rFont val="ＭＳ ゴシック"/>
        <family val="3"/>
      </rPr>
      <t>2月 22日</t>
    </r>
  </si>
  <si>
    <t xml:space="preserve">  20</t>
  </si>
  <si>
    <t>11月1日人口調査</t>
  </si>
  <si>
    <t xml:space="preserve">  21</t>
  </si>
  <si>
    <t xml:space="preserve">  22</t>
  </si>
  <si>
    <t>住民登録人口</t>
  </si>
  <si>
    <t xml:space="preserve">  40</t>
  </si>
  <si>
    <t xml:space="preserve">  41</t>
  </si>
  <si>
    <t xml:space="preserve">  42</t>
  </si>
  <si>
    <t xml:space="preserve">  43</t>
  </si>
  <si>
    <t xml:space="preserve">  44</t>
  </si>
  <si>
    <t>人口の推移（つづき）</t>
  </si>
  <si>
    <t>住民登録人口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</si>
  <si>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</si>
  <si>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</si>
  <si>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</si>
  <si>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</si>
  <si>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</si>
  <si>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</si>
  <si>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</si>
  <si>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</si>
  <si>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</si>
  <si>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</si>
  <si>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</si>
  <si>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</si>
  <si>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</si>
  <si>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</si>
  <si>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</si>
  <si>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>川越市総人口</t>
  </si>
  <si>
    <t xml:space="preserve">  62</t>
  </si>
  <si>
    <t xml:space="preserve">  63</t>
  </si>
  <si>
    <t>平成元年</t>
  </si>
  <si>
    <t xml:space="preserve">   3</t>
  </si>
  <si>
    <t xml:space="preserve">   4</t>
  </si>
  <si>
    <t xml:space="preserve">   5</t>
  </si>
  <si>
    <t>資料：情報統計課</t>
  </si>
  <si>
    <t>9　人口自然動態及び社会動態の推移</t>
  </si>
  <si>
    <t>年次</t>
  </si>
  <si>
    <t>住民基本台帳</t>
  </si>
  <si>
    <t>自然動態</t>
  </si>
  <si>
    <t>社会動態</t>
  </si>
  <si>
    <t>人口増減</t>
  </si>
  <si>
    <t>人口</t>
  </si>
  <si>
    <t>出生</t>
  </si>
  <si>
    <t>死亡</t>
  </si>
  <si>
    <t>増減</t>
  </si>
  <si>
    <t>転入</t>
  </si>
  <si>
    <t>転出</t>
  </si>
  <si>
    <t>増減人口</t>
  </si>
  <si>
    <t xml:space="preserve">  45</t>
  </si>
  <si>
    <t xml:space="preserve">  46</t>
  </si>
  <si>
    <t>　16</t>
  </si>
  <si>
    <t>　17</t>
  </si>
  <si>
    <t>　19</t>
  </si>
  <si>
    <t>住民基本台帳人口は、各年12月31日現在。</t>
  </si>
  <si>
    <t xml:space="preserve">         資料：情報統計課</t>
  </si>
  <si>
    <t>住民基本台帳異動報告より収録。転入・転出には職権によるものを含む。</t>
  </si>
  <si>
    <t>増減率(%)</t>
  </si>
  <si>
    <t>10　町丁字別世帯と人口</t>
  </si>
  <si>
    <t>町字名</t>
  </si>
  <si>
    <t>世帯数</t>
  </si>
  <si>
    <t>総数</t>
  </si>
  <si>
    <t>男</t>
  </si>
  <si>
    <t>女</t>
  </si>
  <si>
    <t>新富町1丁目</t>
  </si>
  <si>
    <t>新富町2丁目</t>
  </si>
  <si>
    <t>神明町</t>
  </si>
  <si>
    <t>本庁計</t>
  </si>
  <si>
    <t>末広町1丁目</t>
  </si>
  <si>
    <t>末広町2丁目</t>
  </si>
  <si>
    <t>旭町1丁目</t>
  </si>
  <si>
    <t>末広町3丁目</t>
  </si>
  <si>
    <t>旭町2丁目</t>
  </si>
  <si>
    <t>菅原町</t>
  </si>
  <si>
    <t>旭町3丁目</t>
  </si>
  <si>
    <t>仙波町1丁目</t>
  </si>
  <si>
    <t>新宿町1丁目</t>
  </si>
  <si>
    <t>仙波町2丁目</t>
  </si>
  <si>
    <t>仙波町3丁目</t>
  </si>
  <si>
    <t>新宿町3丁目</t>
  </si>
  <si>
    <t>仙波町4丁目</t>
  </si>
  <si>
    <t>新宿町4丁目</t>
  </si>
  <si>
    <t>田町</t>
  </si>
  <si>
    <t>新宿町5丁目</t>
  </si>
  <si>
    <t>月吉町</t>
  </si>
  <si>
    <t>新宿町6丁目</t>
  </si>
  <si>
    <t>通町</t>
  </si>
  <si>
    <t>石原町1丁目</t>
  </si>
  <si>
    <t>問屋町</t>
  </si>
  <si>
    <t>石原町2丁目</t>
  </si>
  <si>
    <t>仲町</t>
  </si>
  <si>
    <t>大手町</t>
  </si>
  <si>
    <t>中原町1丁目</t>
  </si>
  <si>
    <t>御成町</t>
  </si>
  <si>
    <t>中原町2丁目</t>
  </si>
  <si>
    <t>上野田町</t>
  </si>
  <si>
    <t>西小仙波町1丁目</t>
  </si>
  <si>
    <t>岸町1丁目</t>
  </si>
  <si>
    <t>西小仙波町2丁目</t>
  </si>
  <si>
    <t>岸町2丁目</t>
  </si>
  <si>
    <t>野田町1丁目</t>
  </si>
  <si>
    <t>岸町3丁目</t>
  </si>
  <si>
    <t>野田町2丁目</t>
  </si>
  <si>
    <t>喜多町</t>
  </si>
  <si>
    <t>東田町</t>
  </si>
  <si>
    <t>久保町</t>
  </si>
  <si>
    <t>氷川町</t>
  </si>
  <si>
    <t>郭町1丁目</t>
  </si>
  <si>
    <t>富士見町</t>
  </si>
  <si>
    <t>郭町2丁目</t>
  </si>
  <si>
    <t>松江町1丁目</t>
  </si>
  <si>
    <t>広栄町</t>
  </si>
  <si>
    <t>松江町2丁目</t>
  </si>
  <si>
    <t>小仙波町1丁目</t>
  </si>
  <si>
    <t>南通町</t>
  </si>
  <si>
    <t>小仙波町2丁目</t>
  </si>
  <si>
    <t>宮下町1丁目</t>
  </si>
  <si>
    <t>小仙波町3丁目</t>
  </si>
  <si>
    <t>宮下町2丁目</t>
  </si>
  <si>
    <t>小仙波町4丁目</t>
  </si>
  <si>
    <t>宮元町</t>
  </si>
  <si>
    <t>小仙波町5丁目</t>
  </si>
  <si>
    <t>元町1丁目</t>
  </si>
  <si>
    <t>幸町</t>
  </si>
  <si>
    <t>元町2丁目</t>
  </si>
  <si>
    <t>三久保町</t>
  </si>
  <si>
    <t>連雀町</t>
  </si>
  <si>
    <t>三光町</t>
  </si>
  <si>
    <t>六軒町1丁目</t>
  </si>
  <si>
    <t>志多町</t>
  </si>
  <si>
    <t>六軒町2丁目</t>
  </si>
  <si>
    <t>城下町</t>
  </si>
  <si>
    <t>脇田町</t>
  </si>
  <si>
    <t>町丁字別世帯と人口（つづき）</t>
  </si>
  <si>
    <t>脇田新町</t>
  </si>
  <si>
    <t>脇田本町</t>
  </si>
  <si>
    <t>今成1丁目</t>
  </si>
  <si>
    <t>大字高島</t>
  </si>
  <si>
    <t>今成2丁目</t>
  </si>
  <si>
    <t>大字東本宿</t>
  </si>
  <si>
    <t>今成3丁目</t>
  </si>
  <si>
    <t>大字古谷上</t>
  </si>
  <si>
    <t>今成4丁目</t>
  </si>
  <si>
    <t>大字古谷本郷</t>
  </si>
  <si>
    <t>大字新宿</t>
  </si>
  <si>
    <t>大字八ツ島</t>
  </si>
  <si>
    <t>大字小ケ谷</t>
  </si>
  <si>
    <t>大字大仙波</t>
  </si>
  <si>
    <t>大字大仙波新田</t>
  </si>
  <si>
    <t>大字川越</t>
  </si>
  <si>
    <t>大字今泉</t>
  </si>
  <si>
    <t>大字岸</t>
  </si>
  <si>
    <t>大字牛子</t>
  </si>
  <si>
    <t>大字小仙波</t>
  </si>
  <si>
    <t>大字萱沼</t>
  </si>
  <si>
    <t>大字小室</t>
  </si>
  <si>
    <t>大字木野目</t>
  </si>
  <si>
    <t>大字寺井</t>
  </si>
  <si>
    <t>大字久下戸</t>
  </si>
  <si>
    <t>大字渋井</t>
  </si>
  <si>
    <t>大字野田</t>
  </si>
  <si>
    <t>大字並木</t>
  </si>
  <si>
    <t>大字松郷</t>
  </si>
  <si>
    <t>大字古市場</t>
  </si>
  <si>
    <t>大字南田島</t>
  </si>
  <si>
    <t>並木新町</t>
  </si>
  <si>
    <t>並木西町</t>
  </si>
  <si>
    <t>大字石田本郷</t>
  </si>
  <si>
    <t>泉町</t>
  </si>
  <si>
    <t>大字伊佐沼</t>
  </si>
  <si>
    <t>大字鴨田</t>
  </si>
  <si>
    <t>大字上老袋</t>
  </si>
  <si>
    <t>大字北田島</t>
  </si>
  <si>
    <t>大字鹿飼</t>
  </si>
  <si>
    <t>大字扇河岸</t>
  </si>
  <si>
    <t>大字菅間</t>
  </si>
  <si>
    <t>大字上新河岸</t>
  </si>
  <si>
    <t>大字中老袋</t>
  </si>
  <si>
    <t>大字下新河岸</t>
  </si>
  <si>
    <t>大字谷中</t>
  </si>
  <si>
    <t>芳野台1丁目</t>
  </si>
  <si>
    <t>-</t>
  </si>
  <si>
    <t>大字砂新田</t>
  </si>
  <si>
    <t>大字寺尾</t>
  </si>
  <si>
    <t>大字藤間</t>
  </si>
  <si>
    <t>稲荷町</t>
  </si>
  <si>
    <t>古谷計</t>
  </si>
  <si>
    <t>熊野町</t>
  </si>
  <si>
    <t>清水町</t>
  </si>
  <si>
    <t>大字大中居</t>
  </si>
  <si>
    <t>砂新田1丁目</t>
  </si>
  <si>
    <t>砂新田2丁目</t>
  </si>
  <si>
    <t>砂新田3丁目</t>
  </si>
  <si>
    <t>砂新田4丁目</t>
  </si>
  <si>
    <t>日東町</t>
  </si>
  <si>
    <t>大字下松原</t>
  </si>
  <si>
    <t>大字今福</t>
  </si>
  <si>
    <t>大字上松原</t>
  </si>
  <si>
    <t>大字下赤坂</t>
  </si>
  <si>
    <t>大字砂久保</t>
  </si>
  <si>
    <t>大字安比奈新田</t>
  </si>
  <si>
    <t>大字中福</t>
  </si>
  <si>
    <t>大字笠幡</t>
  </si>
  <si>
    <t>大字的場</t>
  </si>
  <si>
    <t>かわつる三芳野</t>
  </si>
  <si>
    <t>大字青柳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</si>
  <si>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</si>
  <si>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</si>
  <si>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</si>
  <si>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</si>
  <si>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</si>
  <si>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</si>
  <si>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</si>
  <si>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大字増形</t>
  </si>
  <si>
    <t>大字南大塚</t>
  </si>
  <si>
    <t>大字山城</t>
  </si>
  <si>
    <t>人口</t>
  </si>
  <si>
    <t>大字栄</t>
  </si>
  <si>
    <t>的場新町</t>
  </si>
  <si>
    <t>大字下広谷</t>
  </si>
  <si>
    <t>的場北1丁目</t>
  </si>
  <si>
    <t>的場北2丁目</t>
  </si>
  <si>
    <t>大字竹野</t>
  </si>
  <si>
    <t>霞ケ関東1丁目</t>
  </si>
  <si>
    <t>大字富士見</t>
  </si>
  <si>
    <t>霞ケ関東2丁目</t>
  </si>
  <si>
    <t>大字平塚</t>
  </si>
  <si>
    <t>霞ケ関東3丁目</t>
  </si>
  <si>
    <t>大字平塚新田</t>
  </si>
  <si>
    <t>霞ケ関東4丁目</t>
  </si>
  <si>
    <t>大字吉田</t>
  </si>
  <si>
    <t>霞ケ関東5丁目</t>
  </si>
  <si>
    <t>上戸新町</t>
  </si>
  <si>
    <t>伊勢原町1丁目</t>
  </si>
  <si>
    <t>吉田新町1丁目</t>
  </si>
  <si>
    <t>伊勢原町2丁目</t>
  </si>
  <si>
    <t>吉田新町2丁目</t>
  </si>
  <si>
    <t>伊勢原町3丁目</t>
  </si>
  <si>
    <t>吉田新町3丁目</t>
  </si>
  <si>
    <t>伊勢原町4丁目</t>
  </si>
  <si>
    <t>伊勢原町5丁目</t>
  </si>
  <si>
    <t>大字石田</t>
  </si>
  <si>
    <t>大字上寺山</t>
  </si>
  <si>
    <t>大字天沼新田</t>
  </si>
  <si>
    <t>大字寺山</t>
  </si>
  <si>
    <t>大字上戸</t>
  </si>
  <si>
    <t>大字福田</t>
  </si>
  <si>
    <t>大字鯨井</t>
  </si>
  <si>
    <t>大字府川</t>
  </si>
  <si>
    <t>大字鯨井新田</t>
  </si>
  <si>
    <t>大字山田</t>
  </si>
  <si>
    <t>大字小堤</t>
  </si>
  <si>
    <t>資料：情報統計課</t>
  </si>
  <si>
    <t>（各年1月1日現在）</t>
  </si>
  <si>
    <t>その他</t>
  </si>
  <si>
    <t>　　　　　資料：市民課</t>
  </si>
  <si>
    <t>総数</t>
  </si>
  <si>
    <t>世帯数</t>
  </si>
  <si>
    <t>人口割合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</si>
  <si>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</si>
  <si>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</si>
  <si>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</si>
  <si>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</si>
  <si>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</si>
  <si>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</si>
  <si>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</si>
  <si>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</si>
  <si>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</si>
  <si>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</si>
  <si>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</si>
  <si>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12　地区別世帯と人口</t>
  </si>
  <si>
    <t>(各年1月1日現在)</t>
  </si>
  <si>
    <t>資料：情報統計課</t>
  </si>
  <si>
    <t>13　地区別年間異動人口</t>
  </si>
  <si>
    <t>増加人口</t>
  </si>
  <si>
    <t>出生</t>
  </si>
  <si>
    <t>転入・転出には、職権及び管外転居によるものを含む。</t>
  </si>
  <si>
    <t>年次</t>
  </si>
  <si>
    <t>14　都道府県別年間転入者・転出者数</t>
  </si>
  <si>
    <t>都道府県</t>
  </si>
  <si>
    <t>平成22年</t>
  </si>
  <si>
    <t>総　　　数</t>
  </si>
  <si>
    <t>北   海   道</t>
  </si>
  <si>
    <t>青　 森 　県</t>
  </si>
  <si>
    <t>岩   手   県</t>
  </si>
  <si>
    <t>宮   城   県</t>
  </si>
  <si>
    <t>秋   田   県</t>
  </si>
  <si>
    <t>山   形   県</t>
  </si>
  <si>
    <t>福   島   県</t>
  </si>
  <si>
    <t>茨   城   県</t>
  </si>
  <si>
    <t>栃   木   県</t>
  </si>
  <si>
    <t>群   馬   県</t>
  </si>
  <si>
    <t>埼   玉   県</t>
  </si>
  <si>
    <t>千   葉   県</t>
  </si>
  <si>
    <t>東   京   都</t>
  </si>
  <si>
    <t>神奈川県</t>
  </si>
  <si>
    <t>新   潟   県</t>
  </si>
  <si>
    <t>富   山   県</t>
  </si>
  <si>
    <t>石   川   県</t>
  </si>
  <si>
    <t>福   井   県</t>
  </si>
  <si>
    <t>山   梨   県</t>
  </si>
  <si>
    <t>長   野   県</t>
  </si>
  <si>
    <t>岐   阜   県</t>
  </si>
  <si>
    <t>静   岡   県</t>
  </si>
  <si>
    <t>愛   知   県</t>
  </si>
  <si>
    <t>三   重   県</t>
  </si>
  <si>
    <t>滋   賀   県</t>
  </si>
  <si>
    <t>京   都   府</t>
  </si>
  <si>
    <t>大   阪   府</t>
  </si>
  <si>
    <t>兵   庫   県</t>
  </si>
  <si>
    <t>奈   良   県</t>
  </si>
  <si>
    <t>和 歌 山 県</t>
  </si>
  <si>
    <t>鳥   取   県</t>
  </si>
  <si>
    <t>島   根   県</t>
  </si>
  <si>
    <t>岡   山   県</t>
  </si>
  <si>
    <t>広   島   県</t>
  </si>
  <si>
    <t>山   口   県</t>
  </si>
  <si>
    <t>徳   島   県</t>
  </si>
  <si>
    <t>香   川   県</t>
  </si>
  <si>
    <t>愛   媛   県</t>
  </si>
  <si>
    <t>高   知   県</t>
  </si>
  <si>
    <t>福   岡   県</t>
  </si>
  <si>
    <t>佐   賀   県</t>
  </si>
  <si>
    <t>長   崎   県</t>
  </si>
  <si>
    <t>熊   本   県</t>
  </si>
  <si>
    <t>大   分   県</t>
  </si>
  <si>
    <t>宮   崎   県</t>
  </si>
  <si>
    <t>鹿 児 島 県</t>
  </si>
  <si>
    <t>沖   縄   県</t>
  </si>
  <si>
    <t>国外</t>
  </si>
  <si>
    <t>従前の住所無し</t>
  </si>
  <si>
    <t>15　年齢別人口（男・女）</t>
  </si>
  <si>
    <t>年齢</t>
  </si>
  <si>
    <t>男</t>
  </si>
  <si>
    <t>女</t>
  </si>
  <si>
    <t>0～ 4</t>
  </si>
  <si>
    <t>35～39</t>
  </si>
  <si>
    <t>70～74</t>
  </si>
  <si>
    <t xml:space="preserve"> 0</t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</si>
  <si>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</si>
  <si>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</si>
  <si>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</si>
  <si>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</si>
  <si>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</si>
  <si>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</si>
  <si>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</si>
  <si>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</si>
  <si>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</si>
  <si>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</si>
  <si>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</si>
  <si>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</si>
  <si>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</si>
  <si>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</si>
  <si>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5～ 9</t>
  </si>
  <si>
    <t>40～44</t>
  </si>
  <si>
    <t>75～79</t>
  </si>
  <si>
    <t xml:space="preserve"> 5</t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</si>
  <si>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</si>
  <si>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</si>
  <si>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</si>
  <si>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</si>
  <si>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</si>
  <si>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</si>
  <si>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</si>
  <si>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</si>
  <si>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</si>
  <si>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</si>
  <si>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</si>
  <si>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 xml:space="preserve"> 9</t>
  </si>
  <si>
    <t>44</t>
  </si>
  <si>
    <t>79</t>
  </si>
  <si>
    <t>10～14</t>
  </si>
  <si>
    <t>45～49</t>
  </si>
  <si>
    <t>80～84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</si>
  <si>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</si>
  <si>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</si>
  <si>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</si>
  <si>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</si>
  <si>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</si>
  <si>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</si>
  <si>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</si>
  <si>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</si>
  <si>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</si>
  <si>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</si>
  <si>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</si>
  <si>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</si>
  <si>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</si>
  <si>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</si>
  <si>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</si>
  <si>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15～19</t>
  </si>
  <si>
    <t>50～54</t>
  </si>
  <si>
    <t>85～89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</si>
  <si>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</si>
  <si>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</si>
  <si>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</si>
  <si>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</si>
  <si>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</si>
  <si>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</si>
  <si>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</si>
  <si>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</si>
  <si>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</si>
  <si>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</si>
  <si>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</si>
  <si>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</si>
  <si>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</si>
  <si>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</si>
  <si>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</si>
  <si>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20～24</t>
  </si>
  <si>
    <t>55～59</t>
  </si>
  <si>
    <t>90～94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</si>
  <si>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</si>
  <si>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</si>
  <si>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</si>
  <si>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</si>
  <si>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</si>
  <si>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</si>
  <si>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</si>
  <si>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</si>
  <si>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</si>
  <si>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</si>
  <si>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</si>
  <si>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</si>
  <si>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</si>
  <si>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</si>
  <si>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</si>
  <si>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25～29</t>
  </si>
  <si>
    <t>60～64</t>
  </si>
  <si>
    <t>95～99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</si>
  <si>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</si>
  <si>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</si>
  <si>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</si>
  <si>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</si>
  <si>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</si>
  <si>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</si>
  <si>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</si>
  <si>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</si>
  <si>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</si>
  <si>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</si>
  <si>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</si>
  <si>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</si>
  <si>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</si>
  <si>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</si>
  <si>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</si>
  <si>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30～34</t>
  </si>
  <si>
    <t>65～69</t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</si>
  <si>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</si>
  <si>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</si>
  <si>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</si>
  <si>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</si>
  <si>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</si>
  <si>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</si>
  <si>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</si>
  <si>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</si>
  <si>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</si>
  <si>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</si>
  <si>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>資料：情報統計課</t>
  </si>
  <si>
    <t>16　年齢別人口</t>
  </si>
  <si>
    <t>(地区別・男女別・5歳階級）</t>
  </si>
  <si>
    <t>年齢</t>
  </si>
  <si>
    <t>市内全域</t>
  </si>
  <si>
    <t>本庁</t>
  </si>
  <si>
    <t>芳野</t>
  </si>
  <si>
    <t>古谷</t>
  </si>
  <si>
    <t>南古谷</t>
  </si>
  <si>
    <t>高階</t>
  </si>
  <si>
    <t xml:space="preserve"> 0～ 4</t>
  </si>
  <si>
    <t xml:space="preserve"> 5～ 9</t>
  </si>
  <si>
    <t xml:space="preserve"> 5～ 9</t>
  </si>
  <si>
    <t>10～14</t>
  </si>
  <si>
    <t>10～14</t>
  </si>
  <si>
    <t>15～19</t>
  </si>
  <si>
    <t>15～19</t>
  </si>
  <si>
    <t>20～24</t>
  </si>
  <si>
    <t>20～24</t>
  </si>
  <si>
    <t>25～29</t>
  </si>
  <si>
    <t>25～29</t>
  </si>
  <si>
    <t>30～34</t>
  </si>
  <si>
    <t>30～34</t>
  </si>
  <si>
    <t>35～39</t>
  </si>
  <si>
    <t>35～39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</si>
  <si>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</si>
  <si>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</si>
  <si>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</si>
  <si>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</si>
  <si>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</si>
  <si>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</si>
  <si>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</si>
  <si>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</si>
  <si>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</si>
  <si>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</si>
  <si>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</si>
  <si>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</si>
  <si>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</si>
  <si>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</si>
  <si>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</si>
  <si>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</si>
  <si>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80～84</t>
  </si>
  <si>
    <t>80～84</t>
  </si>
  <si>
    <t>85～89</t>
  </si>
  <si>
    <t>85～89</t>
  </si>
  <si>
    <t>90～94</t>
  </si>
  <si>
    <t>90～94</t>
  </si>
  <si>
    <t>95～99</t>
  </si>
  <si>
    <t>95～99</t>
  </si>
  <si>
    <t>100以上</t>
  </si>
  <si>
    <t>福原</t>
  </si>
  <si>
    <t>大東</t>
  </si>
  <si>
    <t>霞ケ関</t>
  </si>
  <si>
    <t>霞ケ関北</t>
  </si>
  <si>
    <t>名細</t>
  </si>
  <si>
    <t>山田</t>
  </si>
  <si>
    <t xml:space="preserve"> 0～ 4</t>
  </si>
  <si>
    <t>17　地区別平均年齢、平均人員</t>
  </si>
  <si>
    <t>地区</t>
  </si>
  <si>
    <t>世帯数</t>
  </si>
  <si>
    <t>平均年齢</t>
  </si>
  <si>
    <t>1世帯</t>
  </si>
  <si>
    <t>平均人員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</si>
  <si>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</si>
  <si>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</si>
  <si>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</si>
  <si>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</si>
  <si>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</si>
  <si>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</si>
  <si>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</si>
  <si>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</si>
  <si>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</si>
  <si>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</si>
  <si>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</si>
  <si>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r>
      <t>人口増減率(％)
(</t>
    </r>
    <r>
      <rPr>
        <sz val="10"/>
        <rFont val="ＭＳ ゴシック"/>
        <family val="3"/>
      </rPr>
      <t>対前年比)</t>
    </r>
  </si>
  <si>
    <t>平成7年</t>
  </si>
  <si>
    <t>平成17年</t>
  </si>
  <si>
    <t>（単位：年）</t>
  </si>
  <si>
    <t>世帯</t>
  </si>
  <si>
    <t>100歳以上</t>
  </si>
  <si>
    <t>総数</t>
  </si>
  <si>
    <t xml:space="preserve">14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</si>
  <si>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</si>
  <si>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</si>
  <si>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</si>
  <si>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</si>
  <si>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</si>
  <si>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</si>
  <si>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</si>
  <si>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</si>
  <si>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16  </t>
  </si>
  <si>
    <t xml:space="preserve">15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</si>
  <si>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</si>
  <si>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</si>
  <si>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</si>
  <si>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</si>
  <si>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</si>
  <si>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</si>
  <si>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 xml:space="preserve">22  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</si>
  <si>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</si>
  <si>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</si>
  <si>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</si>
  <si>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</si>
  <si>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</si>
  <si>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</si>
  <si>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</si>
  <si>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</si>
  <si>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 xml:space="preserve">31  </t>
  </si>
  <si>
    <t xml:space="preserve">32  </t>
  </si>
  <si>
    <t xml:space="preserve">33  </t>
  </si>
  <si>
    <t xml:space="preserve">34  </t>
  </si>
  <si>
    <t xml:space="preserve">35  </t>
  </si>
  <si>
    <t xml:space="preserve">36  </t>
  </si>
  <si>
    <t xml:space="preserve">38  </t>
  </si>
  <si>
    <t xml:space="preserve">39  </t>
  </si>
  <si>
    <t xml:space="preserve">40  </t>
  </si>
  <si>
    <t xml:space="preserve">41  </t>
  </si>
  <si>
    <t xml:space="preserve">42  </t>
  </si>
  <si>
    <t xml:space="preserve">43  </t>
  </si>
  <si>
    <t xml:space="preserve">44  </t>
  </si>
  <si>
    <t xml:space="preserve">45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</si>
  <si>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</si>
  <si>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</si>
  <si>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</si>
  <si>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</si>
  <si>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</si>
  <si>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</si>
  <si>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</si>
  <si>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</si>
  <si>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</si>
  <si>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</si>
  <si>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</si>
  <si>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</si>
  <si>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</si>
  <si>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</si>
  <si>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</si>
  <si>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 xml:space="preserve">2  </t>
  </si>
  <si>
    <t xml:space="preserve">4  </t>
  </si>
  <si>
    <t xml:space="preserve">5  </t>
  </si>
  <si>
    <t xml:space="preserve">46  </t>
  </si>
  <si>
    <t>芳野台2丁目</t>
  </si>
  <si>
    <t>芳野台3丁目</t>
  </si>
  <si>
    <t>諏訪町</t>
  </si>
  <si>
    <t>藤原町</t>
  </si>
  <si>
    <t>中国</t>
  </si>
  <si>
    <t>フィリピン</t>
  </si>
  <si>
    <t>ブラジル</t>
  </si>
  <si>
    <t>ネパール</t>
  </si>
  <si>
    <t>平成23年</t>
  </si>
  <si>
    <t>南古谷</t>
  </si>
  <si>
    <t>平均余命とは、Ｘ歳における生存数について、</t>
  </si>
  <si>
    <t>特に0歳における平均余命を平均寿命という。</t>
  </si>
  <si>
    <t>これらの者がＸ歳以降に生存する年数の平均のこと。</t>
  </si>
  <si>
    <t>☆国勢調査</t>
  </si>
  <si>
    <t>住民基本台帳人口</t>
  </si>
  <si>
    <t xml:space="preserve">47  </t>
  </si>
  <si>
    <t>昭和48年</t>
  </si>
  <si>
    <t xml:space="preserve">  23</t>
  </si>
  <si>
    <t>住民基本台帳人口。</t>
  </si>
  <si>
    <t xml:space="preserve">23   </t>
  </si>
  <si>
    <t xml:space="preserve">24   </t>
  </si>
  <si>
    <t xml:space="preserve">25   </t>
  </si>
  <si>
    <t>平成24年</t>
  </si>
  <si>
    <t>資料：厚生労働省「平成22年都道府県別生命表」</t>
  </si>
  <si>
    <t>3　</t>
  </si>
  <si>
    <t>平成23年までと平成24年の人口等は、単純比較できません。</t>
  </si>
  <si>
    <t>11　外国人住民人口</t>
  </si>
  <si>
    <t>韓国及び
朝鮮</t>
  </si>
  <si>
    <t>37　</t>
  </si>
  <si>
    <t>平成24年7月以降は、外国人を含む。</t>
  </si>
  <si>
    <t>外国人を含む。</t>
  </si>
  <si>
    <t>住民基本台帳異動報告より収録。平成24年7月以降は、外国人を含む。</t>
  </si>
  <si>
    <t>住民基本台帳人口。平成24年7月以降は、外国人を含む。</t>
  </si>
  <si>
    <t>人口</t>
  </si>
  <si>
    <t>人口</t>
  </si>
  <si>
    <t>総数</t>
  </si>
  <si>
    <t>総数</t>
  </si>
  <si>
    <t>総数</t>
  </si>
  <si>
    <t xml:space="preserve">平成22年 </t>
  </si>
  <si>
    <t xml:space="preserve">26   </t>
  </si>
  <si>
    <t>18　年齢別、男女別平均余命(埼玉県・川越市)</t>
  </si>
  <si>
    <t>埼玉県</t>
  </si>
  <si>
    <t>川越市</t>
  </si>
  <si>
    <t>「平成22年市区町村別生命表」</t>
  </si>
  <si>
    <t xml:space="preserve">24  </t>
  </si>
  <si>
    <t xml:space="preserve">25  </t>
  </si>
  <si>
    <t>△ 0.0</t>
  </si>
  <si>
    <t xml:space="preserve">   2</t>
  </si>
  <si>
    <t xml:space="preserve">  10</t>
  </si>
  <si>
    <t xml:space="preserve">  15</t>
  </si>
  <si>
    <t xml:space="preserve">  18</t>
  </si>
  <si>
    <t xml:space="preserve">  24</t>
  </si>
  <si>
    <t>昭和39年</t>
  </si>
  <si>
    <t>　25</t>
  </si>
  <si>
    <t xml:space="preserve"> (平成26年1月1日現在)</t>
  </si>
  <si>
    <t>むさし野</t>
  </si>
  <si>
    <t>むさし野南</t>
  </si>
  <si>
    <t>中福東</t>
  </si>
  <si>
    <t>四都野台</t>
  </si>
  <si>
    <t>大塚新町</t>
  </si>
  <si>
    <t>霞ケ関北3丁目</t>
  </si>
  <si>
    <t>霞ケ関北4丁目</t>
  </si>
  <si>
    <t>霞ケ関北5丁目</t>
  </si>
  <si>
    <t>霞ケ関北6丁目</t>
  </si>
  <si>
    <t>大字下小坂</t>
  </si>
  <si>
    <t>広谷新町</t>
  </si>
  <si>
    <t>-</t>
  </si>
  <si>
    <t>-</t>
  </si>
  <si>
    <t>新宿町2丁目</t>
  </si>
  <si>
    <t>大字東明寺</t>
  </si>
  <si>
    <t>芳野計</t>
  </si>
  <si>
    <t>大字小中居</t>
  </si>
  <si>
    <t>大字下老袋</t>
  </si>
  <si>
    <t>南古谷計</t>
  </si>
  <si>
    <t>藤木町</t>
  </si>
  <si>
    <t>高階計</t>
  </si>
  <si>
    <t>大字砂</t>
  </si>
  <si>
    <t>福原計</t>
  </si>
  <si>
    <t>大東計</t>
  </si>
  <si>
    <t>霞ケ関計</t>
  </si>
  <si>
    <t>霞ケ関北計</t>
  </si>
  <si>
    <t>名細計</t>
  </si>
  <si>
    <t>中台1丁目</t>
  </si>
  <si>
    <t>寿町1丁目</t>
  </si>
  <si>
    <t>南台1丁目</t>
  </si>
  <si>
    <t>豊田町1丁目</t>
  </si>
  <si>
    <t>南大塚1丁目</t>
  </si>
  <si>
    <t>かし野台1丁目</t>
  </si>
  <si>
    <t>的場1丁目</t>
  </si>
  <si>
    <t>川鶴1丁目</t>
  </si>
  <si>
    <t>かすみ野1丁目</t>
  </si>
  <si>
    <t>大塚1丁目</t>
  </si>
  <si>
    <t>中台2丁目</t>
  </si>
  <si>
    <t>大塚2丁目</t>
  </si>
  <si>
    <t>寿町2丁目</t>
  </si>
  <si>
    <t>南台2丁目</t>
  </si>
  <si>
    <t>豊田町2丁目</t>
  </si>
  <si>
    <t>南大塚2丁目</t>
  </si>
  <si>
    <t>かし野台2丁目</t>
  </si>
  <si>
    <t>的場2丁目</t>
  </si>
  <si>
    <t>川鶴2丁目</t>
  </si>
  <si>
    <t>かすみ野2丁目</t>
  </si>
  <si>
    <t>南台3丁目</t>
  </si>
  <si>
    <t>豊田町3丁目</t>
  </si>
  <si>
    <t>南大塚3丁目</t>
  </si>
  <si>
    <t>中台3丁目</t>
  </si>
  <si>
    <t>川鶴3丁目</t>
  </si>
  <si>
    <t>かすみ野3丁目</t>
  </si>
  <si>
    <t>南大塚4丁目</t>
  </si>
  <si>
    <t>砂新田5丁目</t>
  </si>
  <si>
    <t>南大塚5丁目</t>
  </si>
  <si>
    <t>砂新田6丁目</t>
  </si>
  <si>
    <t>南大塚6丁目</t>
  </si>
  <si>
    <t>霞ケ関北1丁目</t>
  </si>
  <si>
    <t>霞ケ関北2丁目</t>
  </si>
  <si>
    <t>・中台1丁目は、平成25年3月4日に、新宿、大仙波、大仙波新田及び今福の一部を町名地番整理した。</t>
  </si>
  <si>
    <t>・中台2丁目は、平成25年3月4日に、今福及び新宿の一部を町名地番整理した。</t>
  </si>
  <si>
    <t>・中台3丁目は、平成25年3月4日に、今福及び大塚新田の一部を町名地番整理した。</t>
  </si>
  <si>
    <t>山田計</t>
  </si>
  <si>
    <t>　 平成22年　</t>
  </si>
  <si>
    <t>　　　 23　</t>
  </si>
  <si>
    <t>　　　 24</t>
  </si>
  <si>
    <t>　　　 25</t>
  </si>
  <si>
    <t>　　　 26</t>
  </si>
  <si>
    <t>　 平成21年　</t>
  </si>
  <si>
    <t>平成25年</t>
  </si>
  <si>
    <t>（平成26年1月1日現在）</t>
  </si>
  <si>
    <t>中央値</t>
  </si>
  <si>
    <t>-</t>
  </si>
  <si>
    <t>(平成26年1月1日現在）</t>
  </si>
  <si>
    <t>中央値</t>
  </si>
  <si>
    <t>川越市総人口及び住民基本台帳人口には、外国人を含む。</t>
  </si>
  <si>
    <t>年齢</t>
  </si>
  <si>
    <t>平成22年</t>
  </si>
  <si>
    <t>年齢</t>
  </si>
  <si>
    <t>5～ 9</t>
  </si>
  <si>
    <t>1～ 4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</si>
  <si>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</si>
  <si>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</si>
  <si>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</si>
  <si>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</si>
  <si>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</si>
  <si>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</si>
  <si>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</si>
  <si>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</si>
  <si>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</si>
  <si>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</si>
  <si>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</si>
  <si>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</si>
  <si>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</si>
  <si>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</si>
  <si>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</si>
  <si>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</si>
  <si>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</si>
  <si>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 xml:space="preserve">95～  </t>
  </si>
  <si>
    <t>男</t>
  </si>
  <si>
    <t>女</t>
  </si>
  <si>
    <t>川越市分は、5歳階級ごと（5歳未満は0歳と1～4歳に分割）の平均余命。</t>
  </si>
  <si>
    <t>ベトナム</t>
  </si>
  <si>
    <t>…</t>
  </si>
  <si>
    <t>Ｂ　人　口</t>
  </si>
  <si>
    <t>人口の推移</t>
  </si>
  <si>
    <t>人口自然動態及び社会動態の推移</t>
  </si>
  <si>
    <t>町丁字別世帯と人口</t>
  </si>
  <si>
    <t>町丁字別世帯と人口(つづき)</t>
  </si>
  <si>
    <t>外国人住民人口</t>
  </si>
  <si>
    <t>地区別世帯と人口</t>
  </si>
  <si>
    <t>地区別年間異動人口</t>
  </si>
  <si>
    <t>都道府県別年間転入者・転出者数</t>
  </si>
  <si>
    <t>年齢別人口（男・女）</t>
  </si>
  <si>
    <t>年齢別人口（地区別・男女別・5歳階級）</t>
  </si>
  <si>
    <t>地区別平均年齢、平均人員</t>
  </si>
  <si>
    <t>年齢別、男女別平均余命(埼玉県・川越市)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</si>
</sst>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;[Red]\-#,##0.0\ "/>
    <numFmt numFmtId="178" formatCode="#,##0.0"/>
    <numFmt numFmtId="179" formatCode="#,##0.0_);[Red]\(#,##0.0\)"/>
    <numFmt numFmtId="180" formatCode="#,##0;&quot;△ &quot;#,##0"/>
    <numFmt numFmtId="181" formatCode="#,##0.0;&quot;△ &quot;#,##0.0"/>
    <numFmt numFmtId="182" formatCode="0.0;&quot;△ &quot;0.0"/>
    <numFmt numFmtId="183" formatCode="0.00;&quot;△ &quot;0.00"/>
    <numFmt numFmtId="184" formatCode="#,##0.0;[Red]\-#,##0.0"/>
    <numFmt numFmtId="185" formatCode="\ ###,###,##0;&quot;-&quot;###,###,##0"/>
    <numFmt numFmtId="186" formatCode="#,###,###,##0;&quot; -&quot;###,###,##0"/>
    <numFmt numFmtId="187" formatCode="###,###"/>
    <numFmt numFmtId="188" formatCode="\ ###,##0.0;&quot;-&quot;###,##0.0"/>
    <numFmt numFmtId="189" formatCode="0.00_ "/>
    <numFmt numFmtId="190" formatCode="0.0"/>
    <numFmt numFmtId="191" formatCode="0.0;[Red]0.0"/>
  </numFmts>
  <fonts count="9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  <font>
      <sz val="6"/>
      <name val="ＭＳ Ｐ明朝"/>
      <family val="1"/>
    </font>
    <font>
      <sz val="9.5"/>
      <color indexed="8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20"/>
      <name val="ＭＳ Ｐゴシック"/>
      <family val="3"/>
    </font>
    <font>
      <sz val="12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2"/>
      <color rgb="FFFA7D00"/>
      <name val="Calibri"/>
      <family val="3"/>
    </font>
    <font>
      <sz val="11"/>
      <color rgb="FF9C0006"/>
      <name val="Calibri"/>
      <family val="3"/>
    </font>
    <font>
      <sz val="12"/>
      <color rgb="FF9C0006"/>
      <name val="Calibri"/>
      <family val="3"/>
    </font>
    <font>
      <b/>
      <sz val="11"/>
      <color rgb="FFFA7D00"/>
      <name val="Calibri"/>
      <family val="3"/>
    </font>
    <font>
      <b/>
      <sz val="12"/>
      <color rgb="FFFA7D00"/>
      <name val="Calibri"/>
      <family val="3"/>
    </font>
    <font>
      <sz val="11"/>
      <color rgb="FFFF00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3F3F3F"/>
      <name val="Calibri"/>
      <family val="3"/>
    </font>
    <font>
      <b/>
      <sz val="12"/>
      <color rgb="FF3F3F3F"/>
      <name val="Calibri"/>
      <family val="3"/>
    </font>
    <font>
      <i/>
      <sz val="11"/>
      <color rgb="FF7F7F7F"/>
      <name val="Calibri"/>
      <family val="3"/>
    </font>
    <font>
      <i/>
      <sz val="12"/>
      <color rgb="FF7F7F7F"/>
      <name val="Calibri"/>
      <family val="3"/>
    </font>
    <font>
      <sz val="11"/>
      <color rgb="FF3F3F76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00"/>
      <name val="ＭＳ Ｐゴシック"/>
      <family val="3"/>
    </font>
    <font>
      <sz val="10.5"/>
      <color theme="1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/>
      <right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double"/>
      <top/>
      <bottom style="medium"/>
    </border>
    <border>
      <left style="double"/>
      <right style="thin"/>
      <top/>
      <bottom style="medium"/>
    </border>
    <border>
      <left style="thin"/>
      <right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double"/>
      <top style="thin"/>
      <bottom/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 style="double"/>
      <top style="medium"/>
      <bottom style="thin"/>
    </border>
    <border>
      <left style="double"/>
      <right style="thin"/>
      <top style="medium"/>
      <bottom/>
    </border>
    <border>
      <left style="double"/>
      <right style="thin"/>
      <top/>
      <bottom style="thin"/>
    </border>
    <border>
      <left style="double"/>
      <right/>
      <top style="medium"/>
      <bottom style="thin"/>
    </border>
    <border>
      <left style="double"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6" borderId="1" applyNumberFormat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28" borderId="2" applyNumberFormat="0" applyFont="0" applyAlignment="0" applyProtection="0"/>
    <xf numFmtId="0" fontId="61" fillId="28" borderId="2" applyNumberFormat="0" applyFont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30" borderId="4" applyNumberFormat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0" borderId="8" applyNumberFormat="0" applyFill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30" borderId="9" applyNumberFormat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89" fillId="31" borderId="4" applyNumberFormat="0" applyAlignment="0" applyProtection="0"/>
    <xf numFmtId="0" fontId="8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  <xf numFmtId="0" fontId="92" fillId="32" borderId="0" applyNumberFormat="0" applyBorder="0" applyAlignment="0" applyProtection="0"/>
    <xf numFmtId="0" fontId="92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8" fontId="4" fillId="0" borderId="11" xfId="114" applyFont="1" applyBorder="1" applyAlignment="1">
      <alignment horizontal="distributed" vertical="center"/>
    </xf>
    <xf numFmtId="38" fontId="4" fillId="0" borderId="10" xfId="114" applyFont="1" applyBorder="1" applyAlignment="1">
      <alignment horizontal="center" vertical="center"/>
    </xf>
    <xf numFmtId="38" fontId="4" fillId="0" borderId="0" xfId="114" applyFont="1" applyBorder="1" applyAlignment="1">
      <alignment horizontal="distributed" vertical="center"/>
    </xf>
    <xf numFmtId="49" fontId="4" fillId="0" borderId="10" xfId="114" applyNumberFormat="1" applyFont="1" applyBorder="1" applyAlignment="1">
      <alignment horizontal="center" vertical="center"/>
    </xf>
    <xf numFmtId="38" fontId="4" fillId="0" borderId="0" xfId="114" applyFont="1" applyAlignment="1">
      <alignment horizontal="distributed" vertical="center"/>
    </xf>
    <xf numFmtId="0" fontId="7" fillId="0" borderId="0" xfId="0" applyFont="1" applyAlignment="1">
      <alignment vertical="center"/>
    </xf>
    <xf numFmtId="38" fontId="11" fillId="0" borderId="0" xfId="116" applyFont="1" applyAlignment="1">
      <alignment horizontal="distributed" vertical="center"/>
    </xf>
    <xf numFmtId="38" fontId="11" fillId="0" borderId="0" xfId="116" applyFont="1" applyAlignment="1">
      <alignment vertical="center"/>
    </xf>
    <xf numFmtId="38" fontId="11" fillId="0" borderId="12" xfId="116" applyFont="1" applyBorder="1" applyAlignment="1">
      <alignment horizontal="distributed" vertical="center"/>
    </xf>
    <xf numFmtId="3" fontId="11" fillId="0" borderId="13" xfId="145" applyNumberFormat="1" applyFont="1" applyBorder="1" applyAlignment="1">
      <alignment vertical="center"/>
      <protection/>
    </xf>
    <xf numFmtId="38" fontId="11" fillId="0" borderId="14" xfId="116" applyFont="1" applyBorder="1" applyAlignment="1">
      <alignment horizontal="distributed" vertical="center"/>
    </xf>
    <xf numFmtId="3" fontId="11" fillId="0" borderId="0" xfId="145" applyNumberFormat="1" applyFont="1" applyBorder="1" applyAlignment="1">
      <alignment vertical="center"/>
      <protection/>
    </xf>
    <xf numFmtId="3" fontId="11" fillId="0" borderId="15" xfId="145" applyNumberFormat="1" applyFont="1" applyBorder="1" applyAlignment="1">
      <alignment vertical="center"/>
      <protection/>
    </xf>
    <xf numFmtId="3" fontId="11" fillId="0" borderId="0" xfId="145" applyNumberFormat="1" applyFont="1" applyBorder="1" applyAlignment="1">
      <alignment horizontal="right" vertical="center"/>
      <protection/>
    </xf>
    <xf numFmtId="3" fontId="11" fillId="0" borderId="16" xfId="145" applyNumberFormat="1" applyFont="1" applyBorder="1" applyAlignment="1">
      <alignment vertical="center"/>
      <protection/>
    </xf>
    <xf numFmtId="38" fontId="11" fillId="0" borderId="17" xfId="116" applyFont="1" applyBorder="1" applyAlignment="1">
      <alignment horizontal="distributed" vertical="center"/>
    </xf>
    <xf numFmtId="3" fontId="11" fillId="0" borderId="18" xfId="145" applyNumberFormat="1" applyFont="1" applyBorder="1" applyAlignment="1">
      <alignment vertical="center"/>
      <protection/>
    </xf>
    <xf numFmtId="3" fontId="11" fillId="0" borderId="17" xfId="145" applyNumberFormat="1" applyFont="1" applyBorder="1" applyAlignment="1">
      <alignment vertical="center"/>
      <protection/>
    </xf>
    <xf numFmtId="3" fontId="11" fillId="0" borderId="19" xfId="145" applyNumberFormat="1" applyFont="1" applyBorder="1" applyAlignment="1">
      <alignment vertical="center"/>
      <protection/>
    </xf>
    <xf numFmtId="38" fontId="11" fillId="0" borderId="20" xfId="116" applyFont="1" applyBorder="1" applyAlignment="1">
      <alignment horizontal="distributed" vertical="center"/>
    </xf>
    <xf numFmtId="3" fontId="11" fillId="0" borderId="21" xfId="145" applyNumberFormat="1" applyFont="1" applyBorder="1" applyAlignment="1">
      <alignment vertical="center"/>
      <protection/>
    </xf>
    <xf numFmtId="3" fontId="11" fillId="0" borderId="0" xfId="145" applyNumberFormat="1" applyFont="1" applyAlignment="1">
      <alignment vertical="center"/>
      <protection/>
    </xf>
    <xf numFmtId="3" fontId="11" fillId="0" borderId="0" xfId="145" applyNumberFormat="1" applyFont="1" applyAlignment="1">
      <alignment horizontal="right" vertical="center"/>
      <protection/>
    </xf>
    <xf numFmtId="3" fontId="11" fillId="0" borderId="15" xfId="116" applyNumberFormat="1" applyFont="1" applyBorder="1" applyAlignment="1">
      <alignment vertical="center"/>
    </xf>
    <xf numFmtId="3" fontId="11" fillId="0" borderId="0" xfId="116" applyNumberFormat="1" applyFont="1" applyBorder="1" applyAlignment="1">
      <alignment vertical="center"/>
    </xf>
    <xf numFmtId="3" fontId="12" fillId="0" borderId="0" xfId="116" applyNumberFormat="1" applyFont="1" applyBorder="1" applyAlignment="1">
      <alignment vertical="center"/>
    </xf>
    <xf numFmtId="3" fontId="11" fillId="0" borderId="15" xfId="145" applyNumberFormat="1" applyFont="1" applyBorder="1" applyAlignment="1">
      <alignment horizontal="right" vertical="center"/>
      <protection/>
    </xf>
    <xf numFmtId="3" fontId="11" fillId="0" borderId="16" xfId="116" applyNumberFormat="1" applyFont="1" applyBorder="1" applyAlignment="1">
      <alignment vertical="center"/>
    </xf>
    <xf numFmtId="38" fontId="11" fillId="0" borderId="0" xfId="116" applyFont="1" applyBorder="1" applyAlignment="1">
      <alignment horizontal="distributed" vertical="center" wrapText="1"/>
    </xf>
    <xf numFmtId="38" fontId="11" fillId="0" borderId="22" xfId="116" applyFont="1" applyBorder="1" applyAlignment="1">
      <alignment horizontal="distributed" vertical="center"/>
    </xf>
    <xf numFmtId="38" fontId="11" fillId="0" borderId="23" xfId="116" applyFont="1" applyBorder="1" applyAlignment="1">
      <alignment horizontal="distributed" vertical="center"/>
    </xf>
    <xf numFmtId="38" fontId="7" fillId="0" borderId="11" xfId="116" applyFont="1" applyBorder="1" applyAlignment="1">
      <alignment horizontal="distributed" vertical="center"/>
    </xf>
    <xf numFmtId="38" fontId="7" fillId="0" borderId="24" xfId="116" applyFont="1" applyBorder="1" applyAlignment="1">
      <alignment horizontal="distributed" vertical="center"/>
    </xf>
    <xf numFmtId="38" fontId="7" fillId="0" borderId="0" xfId="116" applyFont="1" applyBorder="1" applyAlignment="1">
      <alignment horizontal="distributed" vertical="center"/>
    </xf>
    <xf numFmtId="38" fontId="7" fillId="0" borderId="0" xfId="116" applyFont="1" applyAlignment="1">
      <alignment vertical="center"/>
    </xf>
    <xf numFmtId="38" fontId="7" fillId="0" borderId="12" xfId="116" applyFont="1" applyBorder="1" applyAlignment="1">
      <alignment horizontal="distributed" vertical="center"/>
    </xf>
    <xf numFmtId="3" fontId="7" fillId="0" borderId="15" xfId="116" applyNumberFormat="1" applyFont="1" applyBorder="1" applyAlignment="1">
      <alignment horizontal="right" vertical="center"/>
    </xf>
    <xf numFmtId="3" fontId="7" fillId="0" borderId="0" xfId="116" applyNumberFormat="1" applyFont="1" applyBorder="1" applyAlignment="1">
      <alignment horizontal="right" vertical="center"/>
    </xf>
    <xf numFmtId="38" fontId="7" fillId="0" borderId="0" xfId="116" applyFont="1" applyAlignment="1">
      <alignment horizontal="distributed" vertical="center"/>
    </xf>
    <xf numFmtId="38" fontId="7" fillId="0" borderId="15" xfId="116" applyFont="1" applyBorder="1" applyAlignment="1">
      <alignment vertical="center"/>
    </xf>
    <xf numFmtId="38" fontId="7" fillId="0" borderId="14" xfId="116" applyFont="1" applyBorder="1" applyAlignment="1">
      <alignment horizontal="distributed" vertical="center"/>
    </xf>
    <xf numFmtId="3" fontId="7" fillId="0" borderId="15" xfId="145" applyNumberFormat="1" applyFont="1" applyBorder="1" applyAlignment="1">
      <alignment horizontal="right" vertical="center"/>
      <protection/>
    </xf>
    <xf numFmtId="3" fontId="7" fillId="0" borderId="0" xfId="145" applyNumberFormat="1" applyFont="1" applyAlignment="1">
      <alignment horizontal="right" vertical="center"/>
      <protection/>
    </xf>
    <xf numFmtId="38" fontId="7" fillId="0" borderId="22" xfId="116" applyFont="1" applyBorder="1" applyAlignment="1">
      <alignment horizontal="distributed" vertical="center"/>
    </xf>
    <xf numFmtId="3" fontId="7" fillId="0" borderId="15" xfId="116" applyNumberFormat="1" applyFont="1" applyBorder="1" applyAlignment="1">
      <alignment vertical="center"/>
    </xf>
    <xf numFmtId="3" fontId="7" fillId="0" borderId="0" xfId="116" applyNumberFormat="1" applyFont="1" applyBorder="1" applyAlignment="1">
      <alignment vertical="center"/>
    </xf>
    <xf numFmtId="3" fontId="7" fillId="0" borderId="16" xfId="116" applyNumberFormat="1" applyFont="1" applyBorder="1" applyAlignment="1">
      <alignment vertical="center"/>
    </xf>
    <xf numFmtId="3" fontId="7" fillId="0" borderId="15" xfId="145" applyNumberFormat="1" applyFont="1" applyBorder="1" applyAlignment="1">
      <alignment vertical="center"/>
      <protection/>
    </xf>
    <xf numFmtId="3" fontId="7" fillId="0" borderId="0" xfId="145" applyNumberFormat="1" applyFont="1" applyAlignment="1">
      <alignment vertical="center"/>
      <protection/>
    </xf>
    <xf numFmtId="38" fontId="7" fillId="0" borderId="10" xfId="116" applyFont="1" applyBorder="1" applyAlignment="1">
      <alignment horizontal="distributed" vertical="center" wrapText="1"/>
    </xf>
    <xf numFmtId="38" fontId="7" fillId="0" borderId="10" xfId="116" applyFont="1" applyBorder="1" applyAlignment="1">
      <alignment horizontal="distributed" vertical="center"/>
    </xf>
    <xf numFmtId="3" fontId="7" fillId="0" borderId="16" xfId="145" applyNumberFormat="1" applyFont="1" applyBorder="1" applyAlignment="1">
      <alignment vertical="center"/>
      <protection/>
    </xf>
    <xf numFmtId="38" fontId="7" fillId="0" borderId="14" xfId="116" applyFont="1" applyBorder="1" applyAlignment="1">
      <alignment horizontal="distributed" vertical="center" wrapText="1"/>
    </xf>
    <xf numFmtId="3" fontId="7" fillId="0" borderId="16" xfId="145" applyNumberFormat="1" applyFont="1" applyBorder="1" applyAlignment="1">
      <alignment horizontal="right" vertical="center"/>
      <protection/>
    </xf>
    <xf numFmtId="38" fontId="7" fillId="0" borderId="17" xfId="116" applyFont="1" applyBorder="1" applyAlignment="1">
      <alignment horizontal="distributed" vertical="center"/>
    </xf>
    <xf numFmtId="38" fontId="12" fillId="0" borderId="0" xfId="116" applyFont="1" applyBorder="1" applyAlignment="1">
      <alignment horizontal="distributed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  <xf numFmtId="38" fontId="4" fillId="0" borderId="0" xfId="114" applyFont="1" applyAlignment="1">
      <alignment vertical="center"/>
    </xf>
    <xf numFmtId="3" fontId="13" fillId="0" borderId="0" xfId="146" applyNumberFormat="1" applyFont="1" applyBorder="1" applyAlignment="1">
      <alignment vertical="center"/>
      <protection/>
    </xf>
    <xf numFmtId="3" fontId="13" fillId="0" borderId="0" xfId="146" applyNumberFormat="1" applyFont="1" applyAlignment="1">
      <alignment vertical="center"/>
      <protection/>
    </xf>
    <xf numFmtId="0" fontId="13" fillId="0" borderId="0" xfId="146" applyFont="1" applyAlignment="1">
      <alignment vertical="center"/>
      <protection/>
    </xf>
    <xf numFmtId="49" fontId="15" fillId="0" borderId="0" xfId="154" applyNumberFormat="1" applyFont="1" applyFill="1" applyBorder="1" applyAlignment="1">
      <alignment horizontal="distributed" vertical="center"/>
      <protection/>
    </xf>
    <xf numFmtId="188" fontId="15" fillId="0" borderId="0" xfId="154" applyNumberFormat="1" applyFont="1" applyFill="1" applyBorder="1" applyAlignment="1" quotePrefix="1">
      <alignment horizontal="right" vertical="center"/>
      <protection/>
    </xf>
    <xf numFmtId="0" fontId="13" fillId="0" borderId="0" xfId="146" applyFont="1" applyBorder="1" applyAlignment="1">
      <alignment vertical="center"/>
      <protection/>
    </xf>
    <xf numFmtId="38" fontId="4" fillId="0" borderId="11" xfId="116" applyFont="1" applyBorder="1" applyAlignment="1">
      <alignment horizontal="center" vertical="center"/>
    </xf>
    <xf numFmtId="38" fontId="4" fillId="0" borderId="26" xfId="116" applyFont="1" applyBorder="1" applyAlignment="1">
      <alignment horizontal="center" vertical="center"/>
    </xf>
    <xf numFmtId="38" fontId="4" fillId="0" borderId="24" xfId="116" applyFont="1" applyBorder="1" applyAlignment="1">
      <alignment horizontal="center" vertical="center"/>
    </xf>
    <xf numFmtId="38" fontId="5" fillId="0" borderId="10" xfId="116" applyFont="1" applyBorder="1" applyAlignment="1">
      <alignment horizontal="distributed" vertical="center"/>
    </xf>
    <xf numFmtId="38" fontId="5" fillId="0" borderId="0" xfId="116" applyFont="1" applyAlignment="1">
      <alignment vertical="center"/>
    </xf>
    <xf numFmtId="3" fontId="5" fillId="0" borderId="0" xfId="116" applyNumberFormat="1" applyFont="1" applyBorder="1" applyAlignment="1">
      <alignment vertical="center"/>
    </xf>
    <xf numFmtId="38" fontId="5" fillId="0" borderId="15" xfId="116" applyFont="1" applyBorder="1" applyAlignment="1">
      <alignment horizontal="distributed" vertical="center"/>
    </xf>
    <xf numFmtId="38" fontId="5" fillId="0" borderId="27" xfId="116" applyFont="1" applyBorder="1" applyAlignment="1">
      <alignment horizontal="distributed" vertical="center"/>
    </xf>
    <xf numFmtId="0" fontId="4" fillId="0" borderId="0" xfId="146" applyFont="1" applyFill="1" applyBorder="1" applyAlignment="1">
      <alignment horizontal="distributed" vertical="center"/>
      <protection/>
    </xf>
    <xf numFmtId="182" fontId="4" fillId="0" borderId="0" xfId="146" applyNumberFormat="1" applyFont="1" applyFill="1" applyBorder="1" applyAlignment="1">
      <alignment vertical="center"/>
      <protection/>
    </xf>
    <xf numFmtId="0" fontId="4" fillId="0" borderId="17" xfId="146" applyFont="1" applyFill="1" applyBorder="1" applyAlignment="1">
      <alignment horizontal="distributed" vertical="center"/>
      <protection/>
    </xf>
    <xf numFmtId="38" fontId="4" fillId="0" borderId="17" xfId="116" applyFont="1" applyBorder="1" applyAlignment="1">
      <alignment vertical="center"/>
    </xf>
    <xf numFmtId="0" fontId="5" fillId="0" borderId="0" xfId="147" applyFont="1" applyBorder="1" applyAlignment="1">
      <alignment vertical="center"/>
      <protection/>
    </xf>
    <xf numFmtId="0" fontId="4" fillId="0" borderId="0" xfId="147" applyFont="1" applyBorder="1" applyAlignment="1">
      <alignment vertical="center"/>
      <protection/>
    </xf>
    <xf numFmtId="0" fontId="4" fillId="0" borderId="0" xfId="147" applyFont="1" applyBorder="1" applyAlignment="1">
      <alignment horizontal="right" vertical="center"/>
      <protection/>
    </xf>
    <xf numFmtId="0" fontId="16" fillId="0" borderId="11" xfId="147" applyFont="1" applyBorder="1" applyAlignment="1">
      <alignment horizontal="center" vertical="center" wrapText="1"/>
      <protection/>
    </xf>
    <xf numFmtId="0" fontId="16" fillId="0" borderId="0" xfId="147" applyFont="1" applyFill="1" applyBorder="1" applyAlignment="1">
      <alignment horizontal="center" vertical="center"/>
      <protection/>
    </xf>
    <xf numFmtId="4" fontId="16" fillId="0" borderId="13" xfId="147" applyNumberFormat="1" applyFont="1" applyBorder="1" applyAlignment="1">
      <alignment vertical="center"/>
      <protection/>
    </xf>
    <xf numFmtId="4" fontId="16" fillId="0" borderId="0" xfId="147" applyNumberFormat="1" applyFont="1" applyBorder="1" applyAlignment="1">
      <alignment vertical="center"/>
      <protection/>
    </xf>
    <xf numFmtId="4" fontId="16" fillId="0" borderId="0" xfId="147" applyNumberFormat="1" applyFont="1" applyFill="1" applyBorder="1" applyAlignment="1">
      <alignment horizontal="right" vertical="center"/>
      <protection/>
    </xf>
    <xf numFmtId="0" fontId="16" fillId="0" borderId="17" xfId="147" applyFont="1" applyFill="1" applyBorder="1" applyAlignment="1">
      <alignment horizontal="center" vertical="center"/>
      <protection/>
    </xf>
    <xf numFmtId="4" fontId="16" fillId="0" borderId="17" xfId="147" applyNumberFormat="1" applyFont="1" applyFill="1" applyBorder="1" applyAlignment="1">
      <alignment horizontal="right" vertical="center"/>
      <protection/>
    </xf>
    <xf numFmtId="4" fontId="16" fillId="0" borderId="17" xfId="147" applyNumberFormat="1" applyFont="1" applyBorder="1" applyAlignment="1">
      <alignment vertical="center"/>
      <protection/>
    </xf>
    <xf numFmtId="0" fontId="16" fillId="0" borderId="0" xfId="147" applyFont="1" applyAlignment="1">
      <alignment vertical="center"/>
      <protection/>
    </xf>
    <xf numFmtId="0" fontId="4" fillId="0" borderId="0" xfId="147" applyFont="1" applyAlignment="1">
      <alignment horizontal="right" vertical="center"/>
      <protection/>
    </xf>
    <xf numFmtId="0" fontId="4" fillId="0" borderId="0" xfId="147" applyFont="1" applyAlignment="1">
      <alignment vertical="center"/>
      <protection/>
    </xf>
    <xf numFmtId="0" fontId="93" fillId="0" borderId="0" xfId="148" applyFont="1" applyAlignment="1">
      <alignment vertical="center"/>
      <protection/>
    </xf>
    <xf numFmtId="0" fontId="61" fillId="0" borderId="0" xfId="148" applyAlignment="1">
      <alignment horizontal="left" vertical="center"/>
      <protection/>
    </xf>
    <xf numFmtId="0" fontId="4" fillId="0" borderId="27" xfId="0" applyFont="1" applyBorder="1" applyAlignment="1">
      <alignment horizontal="center" vertical="center"/>
    </xf>
    <xf numFmtId="38" fontId="11" fillId="0" borderId="0" xfId="116" applyFont="1" applyBorder="1" applyAlignment="1">
      <alignment horizontal="distributed" vertical="center"/>
    </xf>
    <xf numFmtId="38" fontId="11" fillId="0" borderId="15" xfId="116" applyFont="1" applyBorder="1" applyAlignment="1">
      <alignment vertical="center"/>
    </xf>
    <xf numFmtId="38" fontId="11" fillId="0" borderId="0" xfId="116" applyFont="1" applyBorder="1" applyAlignment="1">
      <alignment vertical="center"/>
    </xf>
    <xf numFmtId="38" fontId="12" fillId="0" borderId="14" xfId="116" applyFont="1" applyBorder="1" applyAlignment="1">
      <alignment horizontal="distributed" vertical="center"/>
    </xf>
    <xf numFmtId="38" fontId="12" fillId="0" borderId="10" xfId="116" applyFont="1" applyBorder="1" applyAlignment="1">
      <alignment horizontal="distributed" vertical="center"/>
    </xf>
    <xf numFmtId="38" fontId="8" fillId="0" borderId="14" xfId="116" applyFont="1" applyBorder="1" applyAlignment="1">
      <alignment horizontal="distributed" vertical="center"/>
    </xf>
    <xf numFmtId="3" fontId="8" fillId="0" borderId="15" xfId="116" applyNumberFormat="1" applyFont="1" applyBorder="1" applyAlignment="1">
      <alignment horizontal="right" vertical="center"/>
    </xf>
    <xf numFmtId="3" fontId="8" fillId="0" borderId="0" xfId="116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7" xfId="114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114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38" fontId="11" fillId="0" borderId="10" xfId="116" applyFont="1" applyBorder="1" applyAlignment="1">
      <alignment horizontal="distributed" vertical="center"/>
    </xf>
    <xf numFmtId="3" fontId="11" fillId="0" borderId="15" xfId="116" applyNumberFormat="1" applyFont="1" applyBorder="1" applyAlignment="1">
      <alignment horizontal="right" vertical="center"/>
    </xf>
    <xf numFmtId="3" fontId="11" fillId="0" borderId="0" xfId="116" applyNumberFormat="1" applyFont="1" applyBorder="1" applyAlignment="1">
      <alignment horizontal="right" vertical="center"/>
    </xf>
    <xf numFmtId="3" fontId="11" fillId="0" borderId="16" xfId="116" applyNumberFormat="1" applyFont="1" applyBorder="1" applyAlignment="1">
      <alignment horizontal="right" vertical="center"/>
    </xf>
    <xf numFmtId="3" fontId="7" fillId="0" borderId="17" xfId="116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5" xfId="114" applyNumberFormat="1" applyFont="1" applyBorder="1" applyAlignment="1">
      <alignment vertical="center"/>
    </xf>
    <xf numFmtId="180" fontId="4" fillId="0" borderId="0" xfId="114" applyNumberFormat="1" applyFont="1" applyBorder="1" applyAlignment="1">
      <alignment vertical="center"/>
    </xf>
    <xf numFmtId="180" fontId="4" fillId="0" borderId="0" xfId="114" applyNumberFormat="1" applyFont="1" applyAlignment="1">
      <alignment vertical="center"/>
    </xf>
    <xf numFmtId="180" fontId="4" fillId="0" borderId="0" xfId="114" applyNumberFormat="1" applyFont="1" applyAlignment="1">
      <alignment horizontal="right" vertical="center"/>
    </xf>
    <xf numFmtId="181" fontId="4" fillId="0" borderId="0" xfId="97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0" xfId="114" applyNumberFormat="1" applyFont="1" applyBorder="1" applyAlignment="1">
      <alignment horizontal="right" vertical="center"/>
    </xf>
    <xf numFmtId="181" fontId="4" fillId="0" borderId="0" xfId="97" applyNumberFormat="1" applyFont="1" applyBorder="1" applyAlignment="1">
      <alignment horizontal="right" vertical="center"/>
    </xf>
    <xf numFmtId="181" fontId="4" fillId="0" borderId="0" xfId="97" applyNumberFormat="1" applyFont="1" applyBorder="1" applyAlignment="1" quotePrefix="1">
      <alignment horizontal="right" vertical="center"/>
    </xf>
    <xf numFmtId="49" fontId="4" fillId="0" borderId="29" xfId="0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11" fillId="0" borderId="25" xfId="0" applyFont="1" applyBorder="1" applyAlignment="1">
      <alignment vertical="center"/>
    </xf>
    <xf numFmtId="0" fontId="11" fillId="0" borderId="29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8" fontId="12" fillId="0" borderId="10" xfId="114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38" fontId="11" fillId="0" borderId="10" xfId="114" applyFont="1" applyBorder="1" applyAlignment="1">
      <alignment horizontal="distributed" vertical="center" textRotation="255"/>
    </xf>
    <xf numFmtId="0" fontId="7" fillId="0" borderId="31" xfId="146" applyFont="1" applyBorder="1" applyAlignment="1">
      <alignment horizontal="center" vertical="center"/>
      <protection/>
    </xf>
    <xf numFmtId="185" fontId="19" fillId="0" borderId="21" xfId="154" applyNumberFormat="1" applyFont="1" applyFill="1" applyBorder="1" applyAlignment="1" quotePrefix="1">
      <alignment horizontal="right" vertical="center"/>
      <protection/>
    </xf>
    <xf numFmtId="185" fontId="19" fillId="0" borderId="13" xfId="154" applyNumberFormat="1" applyFont="1" applyFill="1" applyBorder="1" applyAlignment="1" quotePrefix="1">
      <alignment horizontal="right" vertical="center"/>
      <protection/>
    </xf>
    <xf numFmtId="185" fontId="19" fillId="0" borderId="32" xfId="154" applyNumberFormat="1" applyFont="1" applyFill="1" applyBorder="1" applyAlignment="1" quotePrefix="1">
      <alignment horizontal="right" vertical="center"/>
      <protection/>
    </xf>
    <xf numFmtId="0" fontId="8" fillId="0" borderId="21" xfId="146" applyFont="1" applyBorder="1" applyAlignment="1">
      <alignment vertical="center"/>
      <protection/>
    </xf>
    <xf numFmtId="0" fontId="8" fillId="0" borderId="13" xfId="146" applyFont="1" applyBorder="1" applyAlignment="1">
      <alignment vertical="center"/>
      <protection/>
    </xf>
    <xf numFmtId="0" fontId="8" fillId="0" borderId="32" xfId="146" applyFont="1" applyBorder="1" applyAlignment="1">
      <alignment vertical="center"/>
      <protection/>
    </xf>
    <xf numFmtId="0" fontId="8" fillId="0" borderId="0" xfId="146" applyFont="1" applyBorder="1" applyAlignment="1">
      <alignment vertical="center"/>
      <protection/>
    </xf>
    <xf numFmtId="3" fontId="8" fillId="0" borderId="0" xfId="146" applyNumberFormat="1" applyFont="1" applyBorder="1" applyAlignment="1">
      <alignment vertical="center"/>
      <protection/>
    </xf>
    <xf numFmtId="3" fontId="8" fillId="0" borderId="0" xfId="146" applyNumberFormat="1" applyFont="1" applyAlignment="1">
      <alignment vertical="center"/>
      <protection/>
    </xf>
    <xf numFmtId="0" fontId="8" fillId="0" borderId="0" xfId="146" applyFont="1" applyAlignment="1">
      <alignment vertical="center"/>
      <protection/>
    </xf>
    <xf numFmtId="186" fontId="19" fillId="0" borderId="15" xfId="154" applyNumberFormat="1" applyFont="1" applyFill="1" applyBorder="1" applyAlignment="1" quotePrefix="1">
      <alignment horizontal="right" vertical="center"/>
      <protection/>
    </xf>
    <xf numFmtId="186" fontId="19" fillId="0" borderId="0" xfId="154" applyNumberFormat="1" applyFont="1" applyFill="1" applyBorder="1" applyAlignment="1" quotePrefix="1">
      <alignment horizontal="right" vertical="center"/>
      <protection/>
    </xf>
    <xf numFmtId="186" fontId="19" fillId="0" borderId="16" xfId="154" applyNumberFormat="1" applyFont="1" applyFill="1" applyBorder="1" applyAlignment="1" quotePrefix="1">
      <alignment horizontal="right" vertical="center"/>
      <protection/>
    </xf>
    <xf numFmtId="49" fontId="19" fillId="0" borderId="0" xfId="154" applyNumberFormat="1" applyFont="1" applyFill="1" applyBorder="1" applyAlignment="1">
      <alignment horizontal="center" vertical="center"/>
      <protection/>
    </xf>
    <xf numFmtId="49" fontId="20" fillId="0" borderId="0" xfId="154" applyNumberFormat="1" applyFont="1" applyFill="1" applyBorder="1" applyAlignment="1">
      <alignment horizontal="center" vertical="center"/>
      <protection/>
    </xf>
    <xf numFmtId="186" fontId="20" fillId="0" borderId="15" xfId="154" applyNumberFormat="1" applyFont="1" applyFill="1" applyBorder="1" applyAlignment="1" quotePrefix="1">
      <alignment horizontal="right" vertical="center"/>
      <protection/>
    </xf>
    <xf numFmtId="185" fontId="20" fillId="0" borderId="0" xfId="154" applyNumberFormat="1" applyFont="1" applyFill="1" applyBorder="1" applyAlignment="1" quotePrefix="1">
      <alignment horizontal="right" vertical="center"/>
      <protection/>
    </xf>
    <xf numFmtId="185" fontId="20" fillId="0" borderId="16" xfId="154" applyNumberFormat="1" applyFont="1" applyFill="1" applyBorder="1" applyAlignment="1" quotePrefix="1">
      <alignment horizontal="right" vertical="center"/>
      <protection/>
    </xf>
    <xf numFmtId="3" fontId="7" fillId="0" borderId="0" xfId="146" applyNumberFormat="1" applyFont="1" applyBorder="1" applyAlignment="1">
      <alignment vertical="center"/>
      <protection/>
    </xf>
    <xf numFmtId="3" fontId="7" fillId="0" borderId="0" xfId="146" applyNumberFormat="1" applyFont="1" applyAlignment="1">
      <alignment vertical="center"/>
      <protection/>
    </xf>
    <xf numFmtId="0" fontId="7" fillId="0" borderId="0" xfId="146" applyFont="1" applyAlignment="1">
      <alignment vertical="center"/>
      <protection/>
    </xf>
    <xf numFmtId="187" fontId="20" fillId="0" borderId="0" xfId="154" applyNumberFormat="1" applyFont="1" applyFill="1" applyBorder="1" applyAlignment="1" quotePrefix="1">
      <alignment horizontal="right" vertical="center"/>
      <protection/>
    </xf>
    <xf numFmtId="0" fontId="8" fillId="0" borderId="15" xfId="146" applyFont="1" applyBorder="1" applyAlignment="1">
      <alignment vertical="center"/>
      <protection/>
    </xf>
    <xf numFmtId="49" fontId="19" fillId="0" borderId="14" xfId="154" applyNumberFormat="1" applyFont="1" applyFill="1" applyBorder="1" applyAlignment="1">
      <alignment vertical="center" wrapText="1"/>
      <protection/>
    </xf>
    <xf numFmtId="186" fontId="19" fillId="0" borderId="15" xfId="154" applyNumberFormat="1" applyFont="1" applyFill="1" applyBorder="1" applyAlignment="1" quotePrefix="1">
      <alignment vertical="center"/>
      <protection/>
    </xf>
    <xf numFmtId="185" fontId="19" fillId="0" borderId="0" xfId="154" applyNumberFormat="1" applyFont="1" applyFill="1" applyBorder="1" applyAlignment="1" quotePrefix="1">
      <alignment vertical="center"/>
      <protection/>
    </xf>
    <xf numFmtId="0" fontId="8" fillId="0" borderId="14" xfId="146" applyFont="1" applyBorder="1" applyAlignment="1">
      <alignment horizontal="distributed" vertical="center"/>
      <protection/>
    </xf>
    <xf numFmtId="49" fontId="20" fillId="0" borderId="0" xfId="154" applyNumberFormat="1" applyFont="1" applyFill="1" applyBorder="1" applyAlignment="1">
      <alignment horizontal="distributed" vertical="center"/>
      <protection/>
    </xf>
    <xf numFmtId="188" fontId="20" fillId="0" borderId="15" xfId="154" applyNumberFormat="1" applyFont="1" applyFill="1" applyBorder="1" applyAlignment="1" quotePrefix="1">
      <alignment horizontal="right" vertical="center"/>
      <protection/>
    </xf>
    <xf numFmtId="188" fontId="20" fillId="0" borderId="0" xfId="154" applyNumberFormat="1" applyFont="1" applyFill="1" applyBorder="1" applyAlignment="1" quotePrefix="1">
      <alignment horizontal="right" vertical="center"/>
      <protection/>
    </xf>
    <xf numFmtId="188" fontId="20" fillId="0" borderId="15" xfId="154" applyNumberFormat="1" applyFont="1" applyFill="1" applyBorder="1" applyAlignment="1" quotePrefix="1">
      <alignment vertical="center"/>
      <protection/>
    </xf>
    <xf numFmtId="188" fontId="20" fillId="0" borderId="0" xfId="154" applyNumberFormat="1" applyFont="1" applyFill="1" applyBorder="1" applyAlignment="1" quotePrefix="1">
      <alignment vertical="center"/>
      <protection/>
    </xf>
    <xf numFmtId="186" fontId="20" fillId="0" borderId="18" xfId="154" applyNumberFormat="1" applyFont="1" applyFill="1" applyBorder="1" applyAlignment="1" quotePrefix="1">
      <alignment horizontal="right" vertical="center"/>
      <protection/>
    </xf>
    <xf numFmtId="185" fontId="20" fillId="0" borderId="17" xfId="154" applyNumberFormat="1" applyFont="1" applyFill="1" applyBorder="1" applyAlignment="1" quotePrefix="1">
      <alignment horizontal="right" vertical="center"/>
      <protection/>
    </xf>
    <xf numFmtId="185" fontId="20" fillId="0" borderId="19" xfId="154" applyNumberFormat="1" applyFont="1" applyFill="1" applyBorder="1" applyAlignment="1" quotePrefix="1">
      <alignment horizontal="right" vertical="center"/>
      <protection/>
    </xf>
    <xf numFmtId="0" fontId="7" fillId="0" borderId="17" xfId="146" applyFont="1" applyBorder="1" applyAlignment="1">
      <alignment vertical="center"/>
      <protection/>
    </xf>
    <xf numFmtId="0" fontId="7" fillId="0" borderId="0" xfId="146" applyFont="1" applyBorder="1" applyAlignment="1">
      <alignment vertical="center"/>
      <protection/>
    </xf>
    <xf numFmtId="49" fontId="20" fillId="0" borderId="0" xfId="154" applyNumberFormat="1" applyFont="1" applyFill="1" applyBorder="1" applyAlignment="1">
      <alignment vertical="center"/>
      <protection/>
    </xf>
    <xf numFmtId="0" fontId="8" fillId="0" borderId="0" xfId="146" applyFont="1" applyAlignment="1">
      <alignment horizontal="center" vertical="center" shrinkToFit="1"/>
      <protection/>
    </xf>
    <xf numFmtId="38" fontId="4" fillId="0" borderId="15" xfId="114" applyFont="1" applyBorder="1" applyAlignment="1">
      <alignment vertical="center"/>
    </xf>
    <xf numFmtId="38" fontId="4" fillId="0" borderId="0" xfId="114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14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20" fillId="0" borderId="14" xfId="154" applyNumberFormat="1" applyFont="1" applyFill="1" applyBorder="1" applyAlignment="1">
      <alignment vertical="center" shrinkToFit="1"/>
      <protection/>
    </xf>
    <xf numFmtId="0" fontId="8" fillId="0" borderId="33" xfId="146" applyFont="1" applyBorder="1" applyAlignment="1">
      <alignment vertical="center" shrinkToFit="1"/>
      <protection/>
    </xf>
    <xf numFmtId="49" fontId="19" fillId="0" borderId="22" xfId="154" applyNumberFormat="1" applyFont="1" applyFill="1" applyBorder="1" applyAlignment="1">
      <alignment horizontal="right" vertical="center" shrinkToFit="1"/>
      <protection/>
    </xf>
    <xf numFmtId="49" fontId="20" fillId="0" borderId="22" xfId="154" applyNumberFormat="1" applyFont="1" applyFill="1" applyBorder="1" applyAlignment="1">
      <alignment horizontal="center" vertical="center" shrinkToFit="1"/>
      <protection/>
    </xf>
    <xf numFmtId="49" fontId="20" fillId="0" borderId="23" xfId="154" applyNumberFormat="1" applyFont="1" applyFill="1" applyBorder="1" applyAlignment="1">
      <alignment horizontal="center" vertical="center" shrinkToFit="1"/>
      <protection/>
    </xf>
    <xf numFmtId="49" fontId="19" fillId="0" borderId="0" xfId="154" applyNumberFormat="1" applyFont="1" applyFill="1" applyBorder="1" applyAlignment="1">
      <alignment horizontal="distributed" vertical="center" shrinkToFit="1"/>
      <protection/>
    </xf>
    <xf numFmtId="49" fontId="19" fillId="0" borderId="0" xfId="154" applyNumberFormat="1" applyFont="1" applyFill="1" applyBorder="1" applyAlignment="1">
      <alignment horizontal="right" vertical="center" shrinkToFit="1"/>
      <protection/>
    </xf>
    <xf numFmtId="49" fontId="20" fillId="0" borderId="0" xfId="154" applyNumberFormat="1" applyFont="1" applyFill="1" applyBorder="1" applyAlignment="1">
      <alignment horizontal="center" vertical="center" shrinkToFit="1"/>
      <protection/>
    </xf>
    <xf numFmtId="49" fontId="20" fillId="0" borderId="17" xfId="154" applyNumberFormat="1" applyFont="1" applyFill="1" applyBorder="1" applyAlignment="1">
      <alignment horizontal="center" vertical="center" shrinkToFit="1"/>
      <protection/>
    </xf>
    <xf numFmtId="49" fontId="5" fillId="0" borderId="10" xfId="114" applyNumberFormat="1" applyFont="1" applyBorder="1" applyAlignment="1">
      <alignment horizontal="center" vertical="center"/>
    </xf>
    <xf numFmtId="3" fontId="7" fillId="0" borderId="0" xfId="145" applyNumberFormat="1" applyFont="1" applyBorder="1" applyAlignment="1">
      <alignment horizontal="right" vertical="center"/>
      <protection/>
    </xf>
    <xf numFmtId="38" fontId="7" fillId="0" borderId="0" xfId="116" applyFont="1" applyBorder="1" applyAlignment="1">
      <alignment horizontal="distributed" vertical="center" wrapText="1"/>
    </xf>
    <xf numFmtId="3" fontId="7" fillId="0" borderId="0" xfId="145" applyNumberFormat="1" applyFont="1" applyBorder="1" applyAlignment="1">
      <alignment vertical="center"/>
      <protection/>
    </xf>
    <xf numFmtId="3" fontId="7" fillId="0" borderId="13" xfId="145" applyNumberFormat="1" applyFont="1" applyBorder="1" applyAlignment="1">
      <alignment horizontal="right" vertical="center"/>
      <protection/>
    </xf>
    <xf numFmtId="3" fontId="7" fillId="0" borderId="17" xfId="145" applyNumberFormat="1" applyFont="1" applyBorder="1" applyAlignment="1">
      <alignment vertical="center"/>
      <protection/>
    </xf>
    <xf numFmtId="3" fontId="7" fillId="0" borderId="18" xfId="145" applyNumberFormat="1" applyFont="1" applyBorder="1" applyAlignment="1">
      <alignment vertical="center"/>
      <protection/>
    </xf>
    <xf numFmtId="38" fontId="8" fillId="0" borderId="0" xfId="116" applyFont="1" applyBorder="1" applyAlignment="1">
      <alignment horizontal="distributed" vertical="center"/>
    </xf>
    <xf numFmtId="38" fontId="7" fillId="0" borderId="16" xfId="116" applyFont="1" applyBorder="1" applyAlignment="1">
      <alignment vertical="center"/>
    </xf>
    <xf numFmtId="38" fontId="7" fillId="0" borderId="0" xfId="116" applyFont="1" applyBorder="1" applyAlignment="1">
      <alignment vertical="center"/>
    </xf>
    <xf numFmtId="3" fontId="11" fillId="0" borderId="21" xfId="116" applyNumberFormat="1" applyFont="1" applyBorder="1" applyAlignment="1">
      <alignment vertical="center"/>
    </xf>
    <xf numFmtId="3" fontId="11" fillId="0" borderId="16" xfId="145" applyNumberFormat="1" applyFont="1" applyBorder="1" applyAlignment="1">
      <alignment horizontal="right" vertical="center"/>
      <protection/>
    </xf>
    <xf numFmtId="38" fontId="11" fillId="0" borderId="16" xfId="116" applyFont="1" applyBorder="1" applyAlignment="1">
      <alignment vertical="center"/>
    </xf>
    <xf numFmtId="49" fontId="4" fillId="0" borderId="17" xfId="114" applyNumberFormat="1" applyFont="1" applyBorder="1" applyAlignment="1">
      <alignment horizontal="right" vertical="center"/>
    </xf>
    <xf numFmtId="180" fontId="4" fillId="0" borderId="18" xfId="114" applyNumberFormat="1" applyFont="1" applyBorder="1" applyAlignment="1">
      <alignment vertical="center"/>
    </xf>
    <xf numFmtId="180" fontId="4" fillId="0" borderId="17" xfId="114" applyNumberFormat="1" applyFont="1" applyBorder="1" applyAlignment="1">
      <alignment vertical="center"/>
    </xf>
    <xf numFmtId="180" fontId="4" fillId="0" borderId="17" xfId="114" applyNumberFormat="1" applyFont="1" applyBorder="1" applyAlignment="1">
      <alignment horizontal="right" vertical="center"/>
    </xf>
    <xf numFmtId="181" fontId="4" fillId="0" borderId="17" xfId="97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 wrapText="1"/>
    </xf>
    <xf numFmtId="38" fontId="4" fillId="0" borderId="18" xfId="114" applyFont="1" applyBorder="1" applyAlignment="1">
      <alignment vertical="center"/>
    </xf>
    <xf numFmtId="38" fontId="4" fillId="0" borderId="17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" fillId="0" borderId="34" xfId="1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24" xfId="147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180" fontId="21" fillId="0" borderId="18" xfId="0" applyNumberFormat="1" applyFont="1" applyBorder="1" applyAlignment="1">
      <alignment vertical="center"/>
    </xf>
    <xf numFmtId="180" fontId="21" fillId="0" borderId="17" xfId="0" applyNumberFormat="1" applyFont="1" applyBorder="1" applyAlignment="1">
      <alignment vertical="center"/>
    </xf>
    <xf numFmtId="3" fontId="8" fillId="0" borderId="15" xfId="145" applyNumberFormat="1" applyFont="1" applyBorder="1" applyAlignment="1">
      <alignment vertical="center"/>
      <protection/>
    </xf>
    <xf numFmtId="3" fontId="8" fillId="0" borderId="0" xfId="145" applyNumberFormat="1" applyFont="1" applyBorder="1" applyAlignment="1">
      <alignment vertical="center"/>
      <protection/>
    </xf>
    <xf numFmtId="0" fontId="4" fillId="0" borderId="3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7" fontId="11" fillId="0" borderId="17" xfId="116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114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21" xfId="114" applyNumberFormat="1" applyFont="1" applyBorder="1" applyAlignment="1">
      <alignment horizontal="right" vertical="center"/>
    </xf>
    <xf numFmtId="178" fontId="4" fillId="0" borderId="0" xfId="114" applyNumberFormat="1" applyFont="1" applyAlignment="1">
      <alignment vertical="center"/>
    </xf>
    <xf numFmtId="4" fontId="4" fillId="0" borderId="15" xfId="114" applyNumberFormat="1" applyFont="1" applyBorder="1" applyAlignment="1">
      <alignment horizontal="right" vertical="center"/>
    </xf>
    <xf numFmtId="178" fontId="4" fillId="0" borderId="0" xfId="114" applyNumberFormat="1" applyFont="1" applyBorder="1" applyAlignment="1">
      <alignment vertical="center"/>
    </xf>
    <xf numFmtId="4" fontId="4" fillId="0" borderId="0" xfId="114" applyNumberFormat="1" applyFont="1" applyBorder="1" applyAlignment="1">
      <alignment horizontal="right" vertical="center"/>
    </xf>
    <xf numFmtId="4" fontId="4" fillId="0" borderId="17" xfId="114" applyNumberFormat="1" applyFont="1" applyBorder="1" applyAlignment="1">
      <alignment horizontal="right" vertical="center"/>
    </xf>
    <xf numFmtId="38" fontId="4" fillId="0" borderId="17" xfId="114" applyFont="1" applyBorder="1" applyAlignment="1">
      <alignment vertical="center"/>
    </xf>
    <xf numFmtId="178" fontId="4" fillId="0" borderId="17" xfId="114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114" applyNumberFormat="1" applyFont="1" applyAlignment="1">
      <alignment vertical="center"/>
    </xf>
    <xf numFmtId="179" fontId="4" fillId="0" borderId="0" xfId="114" applyNumberFormat="1" applyFont="1" applyAlignment="1">
      <alignment vertical="center"/>
    </xf>
    <xf numFmtId="4" fontId="4" fillId="0" borderId="0" xfId="114" applyNumberFormat="1" applyFont="1" applyAlignment="1">
      <alignment horizontal="right" vertical="center"/>
    </xf>
    <xf numFmtId="38" fontId="4" fillId="0" borderId="10" xfId="114" applyFont="1" applyBorder="1" applyAlignment="1">
      <alignment vertical="center"/>
    </xf>
    <xf numFmtId="0" fontId="4" fillId="0" borderId="17" xfId="114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38" fontId="6" fillId="0" borderId="0" xfId="116" applyFont="1" applyAlignment="1">
      <alignment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38" fontId="22" fillId="0" borderId="15" xfId="0" applyNumberFormat="1" applyFont="1" applyBorder="1" applyAlignment="1">
      <alignment vertical="center"/>
    </xf>
    <xf numFmtId="38" fontId="22" fillId="0" borderId="0" xfId="114" applyFont="1" applyAlignment="1">
      <alignment vertical="center"/>
    </xf>
    <xf numFmtId="184" fontId="22" fillId="0" borderId="0" xfId="114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38" fontId="22" fillId="0" borderId="15" xfId="114" applyFont="1" applyBorder="1" applyAlignment="1">
      <alignment vertical="center"/>
    </xf>
    <xf numFmtId="38" fontId="12" fillId="0" borderId="0" xfId="114" applyFont="1" applyAlignment="1">
      <alignment vertical="center"/>
    </xf>
    <xf numFmtId="184" fontId="12" fillId="0" borderId="0" xfId="114" applyNumberFormat="1" applyFont="1" applyAlignment="1">
      <alignment vertical="center"/>
    </xf>
    <xf numFmtId="38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38" fontId="22" fillId="0" borderId="0" xfId="114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22" fillId="0" borderId="15" xfId="114" applyNumberFormat="1" applyFont="1" applyBorder="1" applyAlignment="1">
      <alignment vertical="center"/>
    </xf>
    <xf numFmtId="38" fontId="22" fillId="0" borderId="0" xfId="114" applyNumberFormat="1" applyFont="1" applyBorder="1" applyAlignment="1">
      <alignment vertical="center"/>
    </xf>
    <xf numFmtId="184" fontId="22" fillId="0" borderId="0" xfId="114" applyNumberFormat="1" applyFont="1" applyBorder="1" applyAlignment="1">
      <alignment vertical="center"/>
    </xf>
    <xf numFmtId="38" fontId="22" fillId="0" borderId="18" xfId="114" applyNumberFormat="1" applyFont="1" applyBorder="1" applyAlignment="1">
      <alignment vertical="center"/>
    </xf>
    <xf numFmtId="38" fontId="22" fillId="0" borderId="17" xfId="114" applyNumberFormat="1" applyFont="1" applyBorder="1" applyAlignment="1">
      <alignment vertical="center"/>
    </xf>
    <xf numFmtId="184" fontId="22" fillId="0" borderId="17" xfId="114" applyNumberFormat="1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180" fontId="21" fillId="0" borderId="15" xfId="0" applyNumberFormat="1" applyFont="1" applyBorder="1" applyAlignment="1">
      <alignment vertical="center"/>
    </xf>
    <xf numFmtId="180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8" fontId="21" fillId="0" borderId="0" xfId="114" applyFont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38" fontId="5" fillId="0" borderId="0" xfId="114" applyFont="1" applyAlignment="1">
      <alignment vertical="center"/>
    </xf>
    <xf numFmtId="38" fontId="4" fillId="0" borderId="10" xfId="114" applyFont="1" applyBorder="1" applyAlignment="1">
      <alignment horizontal="distributed" vertical="center"/>
    </xf>
    <xf numFmtId="38" fontId="18" fillId="0" borderId="0" xfId="114" applyFont="1" applyBorder="1" applyAlignment="1">
      <alignment vertical="center"/>
    </xf>
    <xf numFmtId="38" fontId="7" fillId="0" borderId="34" xfId="114" applyFont="1" applyBorder="1" applyAlignment="1">
      <alignment horizontal="distributed" vertical="center"/>
    </xf>
    <xf numFmtId="38" fontId="4" fillId="0" borderId="17" xfId="114" applyFont="1" applyBorder="1" applyAlignment="1">
      <alignment horizontal="right" vertical="center"/>
    </xf>
    <xf numFmtId="38" fontId="18" fillId="0" borderId="17" xfId="114" applyFont="1" applyBorder="1" applyAlignment="1">
      <alignment vertical="center"/>
    </xf>
    <xf numFmtId="38" fontId="4" fillId="0" borderId="0" xfId="114" applyFont="1" applyFill="1" applyBorder="1" applyAlignment="1">
      <alignment vertical="center"/>
    </xf>
    <xf numFmtId="38" fontId="4" fillId="0" borderId="37" xfId="114" applyFont="1" applyBorder="1" applyAlignment="1">
      <alignment horizontal="right" vertical="center"/>
    </xf>
    <xf numFmtId="0" fontId="6" fillId="0" borderId="0" xfId="146" applyFont="1" applyAlignment="1">
      <alignment vertical="center"/>
      <protection/>
    </xf>
    <xf numFmtId="38" fontId="2" fillId="0" borderId="0" xfId="116" applyFont="1" applyAlignment="1">
      <alignment vertical="center"/>
    </xf>
    <xf numFmtId="38" fontId="4" fillId="0" borderId="0" xfId="116" applyFont="1" applyAlignment="1">
      <alignment vertical="center"/>
    </xf>
    <xf numFmtId="0" fontId="13" fillId="0" borderId="0" xfId="145" applyFont="1" applyBorder="1" applyAlignment="1">
      <alignment horizontal="center" vertical="center"/>
      <protection/>
    </xf>
    <xf numFmtId="38" fontId="4" fillId="0" borderId="10" xfId="116" applyFont="1" applyBorder="1" applyAlignment="1">
      <alignment horizontal="center" vertical="center"/>
    </xf>
    <xf numFmtId="3" fontId="4" fillId="0" borderId="0" xfId="116" applyNumberFormat="1" applyFont="1" applyBorder="1" applyAlignment="1">
      <alignment vertical="center"/>
    </xf>
    <xf numFmtId="3" fontId="4" fillId="0" borderId="0" xfId="145" applyNumberFormat="1" applyFont="1" applyBorder="1" applyAlignment="1">
      <alignment vertical="center"/>
      <protection/>
    </xf>
    <xf numFmtId="49" fontId="4" fillId="0" borderId="15" xfId="116" applyNumberFormat="1" applyFont="1" applyBorder="1" applyAlignment="1">
      <alignment horizontal="center" vertical="center"/>
    </xf>
    <xf numFmtId="38" fontId="4" fillId="0" borderId="0" xfId="116" applyFont="1" applyAlignment="1">
      <alignment horizontal="right" vertical="center"/>
    </xf>
    <xf numFmtId="3" fontId="4" fillId="0" borderId="0" xfId="145" applyNumberFormat="1" applyFont="1" applyBorder="1" applyAlignment="1">
      <alignment horizontal="right" vertical="center"/>
      <protection/>
    </xf>
    <xf numFmtId="38" fontId="0" fillId="0" borderId="0" xfId="116" applyFont="1" applyAlignment="1">
      <alignment horizontal="right" vertical="center"/>
    </xf>
    <xf numFmtId="3" fontId="4" fillId="0" borderId="17" xfId="116" applyNumberFormat="1" applyFont="1" applyBorder="1" applyAlignment="1">
      <alignment vertical="center"/>
    </xf>
    <xf numFmtId="3" fontId="4" fillId="0" borderId="17" xfId="145" applyNumberFormat="1" applyBorder="1" applyAlignment="1">
      <alignment horizontal="right" vertical="center"/>
      <protection/>
    </xf>
    <xf numFmtId="3" fontId="4" fillId="0" borderId="17" xfId="145" applyNumberFormat="1" applyFont="1" applyBorder="1" applyAlignment="1">
      <alignment vertical="center"/>
      <protection/>
    </xf>
    <xf numFmtId="49" fontId="4" fillId="0" borderId="18" xfId="116" applyNumberFormat="1" applyFont="1" applyBorder="1" applyAlignment="1">
      <alignment horizontal="center" vertical="center"/>
    </xf>
    <xf numFmtId="38" fontId="4" fillId="0" borderId="38" xfId="116" applyFont="1" applyBorder="1" applyAlignment="1">
      <alignment vertical="center"/>
    </xf>
    <xf numFmtId="38" fontId="4" fillId="0" borderId="11" xfId="116" applyFont="1" applyBorder="1" applyAlignment="1">
      <alignment horizontal="distributed" vertical="center"/>
    </xf>
    <xf numFmtId="38" fontId="4" fillId="0" borderId="10" xfId="116" applyFont="1" applyBorder="1" applyAlignment="1">
      <alignment horizontal="right" vertical="center"/>
    </xf>
    <xf numFmtId="38" fontId="4" fillId="0" borderId="34" xfId="116" applyFont="1" applyBorder="1" applyAlignment="1">
      <alignment horizontal="right" vertical="center"/>
    </xf>
    <xf numFmtId="38" fontId="0" fillId="0" borderId="17" xfId="116" applyFont="1" applyBorder="1" applyAlignment="1">
      <alignment horizontal="right" vertical="center"/>
    </xf>
    <xf numFmtId="38" fontId="4" fillId="0" borderId="17" xfId="116" applyFont="1" applyBorder="1" applyAlignment="1">
      <alignment horizontal="right" vertical="center"/>
    </xf>
    <xf numFmtId="3" fontId="4" fillId="0" borderId="17" xfId="116" applyNumberFormat="1" applyFont="1" applyBorder="1" applyAlignment="1">
      <alignment horizontal="right" vertical="center"/>
    </xf>
    <xf numFmtId="3" fontId="4" fillId="0" borderId="17" xfId="145" applyNumberFormat="1" applyFont="1" applyBorder="1" applyAlignment="1">
      <alignment horizontal="right" vertical="center"/>
      <protection/>
    </xf>
    <xf numFmtId="0" fontId="4" fillId="0" borderId="0" xfId="145" applyAlignment="1">
      <alignment vertical="center"/>
      <protection/>
    </xf>
    <xf numFmtId="0" fontId="0" fillId="0" borderId="0" xfId="147" applyAlignment="1">
      <alignment vertical="center"/>
      <protection/>
    </xf>
    <xf numFmtId="0" fontId="61" fillId="0" borderId="0" xfId="148" applyAlignment="1">
      <alignment vertical="center"/>
      <protection/>
    </xf>
    <xf numFmtId="0" fontId="17" fillId="0" borderId="0" xfId="147" applyFont="1" applyAlignment="1">
      <alignment vertical="center"/>
      <protection/>
    </xf>
    <xf numFmtId="0" fontId="95" fillId="0" borderId="0" xfId="148" applyFont="1" applyAlignment="1">
      <alignment vertical="center"/>
      <protection/>
    </xf>
    <xf numFmtId="176" fontId="4" fillId="0" borderId="39" xfId="0" applyNumberFormat="1" applyFont="1" applyBorder="1" applyAlignment="1">
      <alignment horizontal="distributed" vertical="center"/>
    </xf>
    <xf numFmtId="177" fontId="4" fillId="0" borderId="28" xfId="114" applyNumberFormat="1" applyFont="1" applyBorder="1" applyAlignment="1">
      <alignment horizontal="distributed" vertical="center"/>
    </xf>
    <xf numFmtId="176" fontId="4" fillId="0" borderId="40" xfId="0" applyNumberFormat="1" applyFont="1" applyBorder="1" applyAlignment="1">
      <alignment horizontal="distributed" vertical="center"/>
    </xf>
    <xf numFmtId="38" fontId="4" fillId="0" borderId="11" xfId="114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 shrinkToFit="1"/>
    </xf>
    <xf numFmtId="38" fontId="7" fillId="0" borderId="11" xfId="116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38" fontId="4" fillId="0" borderId="41" xfId="114" applyFont="1" applyBorder="1" applyAlignment="1">
      <alignment horizontal="distributed" vertical="center"/>
    </xf>
    <xf numFmtId="0" fontId="7" fillId="0" borderId="31" xfId="146" applyFont="1" applyBorder="1" applyAlignment="1">
      <alignment horizontal="distributed" vertical="center"/>
      <protection/>
    </xf>
    <xf numFmtId="38" fontId="4" fillId="0" borderId="11" xfId="116" applyFont="1" applyBorder="1" applyAlignment="1">
      <alignment horizontal="distributed" vertical="center"/>
    </xf>
    <xf numFmtId="38" fontId="4" fillId="0" borderId="26" xfId="116" applyFont="1" applyBorder="1" applyAlignment="1">
      <alignment horizontal="distributed" vertical="center"/>
    </xf>
    <xf numFmtId="176" fontId="4" fillId="0" borderId="39" xfId="114" applyNumberFormat="1" applyFont="1" applyBorder="1" applyAlignment="1">
      <alignment horizontal="distributed" vertical="center"/>
    </xf>
    <xf numFmtId="176" fontId="4" fillId="0" borderId="40" xfId="114" applyNumberFormat="1" applyFont="1" applyBorder="1" applyAlignment="1">
      <alignment horizontal="distributed" vertical="center"/>
    </xf>
    <xf numFmtId="179" fontId="4" fillId="0" borderId="28" xfId="114" applyNumberFormat="1" applyFont="1" applyBorder="1" applyAlignment="1">
      <alignment horizontal="distributed" vertical="center"/>
    </xf>
    <xf numFmtId="0" fontId="4" fillId="0" borderId="35" xfId="114" applyNumberFormat="1" applyFont="1" applyBorder="1" applyAlignment="1">
      <alignment horizontal="center" vertical="center"/>
    </xf>
    <xf numFmtId="0" fontId="16" fillId="0" borderId="24" xfId="147" applyFont="1" applyFill="1" applyBorder="1" applyAlignment="1">
      <alignment horizontal="center" vertical="center"/>
      <protection/>
    </xf>
    <xf numFmtId="38" fontId="11" fillId="0" borderId="0" xfId="114" applyFont="1" applyAlignment="1">
      <alignment horizontal="distributed" vertical="center"/>
    </xf>
    <xf numFmtId="38" fontId="11" fillId="0" borderId="27" xfId="116" applyFont="1" applyBorder="1" applyAlignment="1">
      <alignment horizontal="distributed" vertical="center"/>
    </xf>
    <xf numFmtId="38" fontId="11" fillId="0" borderId="34" xfId="116" applyFont="1" applyBorder="1" applyAlignment="1">
      <alignment horizontal="distributed" vertical="center"/>
    </xf>
    <xf numFmtId="3" fontId="12" fillId="0" borderId="0" xfId="145" applyNumberFormat="1" applyFont="1" applyBorder="1" applyAlignment="1">
      <alignment vertical="center"/>
      <protection/>
    </xf>
    <xf numFmtId="3" fontId="12" fillId="0" borderId="15" xfId="145" applyNumberFormat="1" applyFont="1" applyBorder="1" applyAlignment="1">
      <alignment vertical="center"/>
      <protection/>
    </xf>
    <xf numFmtId="38" fontId="12" fillId="0" borderId="21" xfId="116" applyFont="1" applyBorder="1" applyAlignment="1">
      <alignment vertical="center" shrinkToFit="1"/>
    </xf>
    <xf numFmtId="38" fontId="12" fillId="0" borderId="13" xfId="116" applyFont="1" applyBorder="1" applyAlignment="1">
      <alignment vertical="center" shrinkToFit="1"/>
    </xf>
    <xf numFmtId="3" fontId="8" fillId="0" borderId="16" xfId="145" applyNumberFormat="1" applyFont="1" applyBorder="1" applyAlignment="1">
      <alignment vertical="center"/>
      <protection/>
    </xf>
    <xf numFmtId="3" fontId="7" fillId="0" borderId="19" xfId="145" applyNumberFormat="1" applyFont="1" applyBorder="1" applyAlignment="1">
      <alignment vertical="center"/>
      <protection/>
    </xf>
    <xf numFmtId="38" fontId="7" fillId="0" borderId="20" xfId="116" applyFont="1" applyBorder="1" applyAlignment="1">
      <alignment horizontal="distributed" vertical="center" wrapText="1"/>
    </xf>
    <xf numFmtId="38" fontId="12" fillId="0" borderId="0" xfId="116" applyFont="1" applyBorder="1" applyAlignment="1">
      <alignment horizontal="distributed" vertical="center"/>
    </xf>
    <xf numFmtId="3" fontId="12" fillId="0" borderId="15" xfId="116" applyNumberFormat="1" applyFont="1" applyBorder="1" applyAlignment="1">
      <alignment vertical="center"/>
    </xf>
    <xf numFmtId="3" fontId="12" fillId="0" borderId="16" xfId="116" applyNumberFormat="1" applyFont="1" applyBorder="1" applyAlignment="1">
      <alignment vertical="center"/>
    </xf>
    <xf numFmtId="3" fontId="12" fillId="0" borderId="0" xfId="145" applyNumberFormat="1" applyFont="1" applyAlignment="1">
      <alignment vertical="center"/>
      <protection/>
    </xf>
    <xf numFmtId="38" fontId="12" fillId="0" borderId="0" xfId="116" applyFont="1" applyAlignment="1">
      <alignment vertical="center"/>
    </xf>
    <xf numFmtId="38" fontId="12" fillId="0" borderId="15" xfId="116" applyFont="1" applyBorder="1" applyAlignment="1">
      <alignment vertical="center" shrinkToFit="1"/>
    </xf>
    <xf numFmtId="38" fontId="12" fillId="0" borderId="0" xfId="116" applyFont="1" applyBorder="1" applyAlignment="1">
      <alignment vertical="center" shrinkToFit="1"/>
    </xf>
    <xf numFmtId="3" fontId="11" fillId="0" borderId="0" xfId="116" applyNumberFormat="1" applyFont="1" applyBorder="1" applyAlignment="1">
      <alignment vertical="center" wrapText="1"/>
    </xf>
    <xf numFmtId="3" fontId="11" fillId="0" borderId="18" xfId="116" applyNumberFormat="1" applyFont="1" applyBorder="1" applyAlignment="1">
      <alignment vertical="center"/>
    </xf>
    <xf numFmtId="3" fontId="11" fillId="0" borderId="17" xfId="116" applyNumberFormat="1" applyFont="1" applyBorder="1" applyAlignment="1">
      <alignment vertical="center"/>
    </xf>
    <xf numFmtId="3" fontId="12" fillId="0" borderId="16" xfId="145" applyNumberFormat="1" applyFont="1" applyBorder="1" applyAlignment="1">
      <alignment vertical="center"/>
      <protection/>
    </xf>
    <xf numFmtId="38" fontId="11" fillId="0" borderId="11" xfId="116" applyFont="1" applyBorder="1" applyAlignment="1">
      <alignment horizontal="center" vertical="center"/>
    </xf>
    <xf numFmtId="38" fontId="11" fillId="0" borderId="11" xfId="116" applyFont="1" applyBorder="1" applyAlignment="1">
      <alignment horizontal="center" vertical="center"/>
    </xf>
    <xf numFmtId="38" fontId="11" fillId="0" borderId="24" xfId="116" applyFont="1" applyBorder="1" applyAlignment="1">
      <alignment horizontal="center" vertical="center"/>
    </xf>
    <xf numFmtId="38" fontId="12" fillId="0" borderId="13" xfId="116" applyFont="1" applyBorder="1" applyAlignment="1">
      <alignment horizontal="distributed" vertical="center" shrinkToFit="1"/>
    </xf>
    <xf numFmtId="38" fontId="11" fillId="0" borderId="0" xfId="116" applyFont="1" applyBorder="1" applyAlignment="1">
      <alignment horizontal="distributed" vertical="center" shrinkToFit="1"/>
    </xf>
    <xf numFmtId="38" fontId="12" fillId="0" borderId="0" xfId="116" applyFont="1" applyAlignment="1">
      <alignment horizontal="distributed" vertical="center" shrinkToFit="1"/>
    </xf>
    <xf numFmtId="38" fontId="11" fillId="0" borderId="0" xfId="116" applyFont="1" applyAlignment="1">
      <alignment horizontal="distributed" vertical="center" shrinkToFit="1"/>
    </xf>
    <xf numFmtId="38" fontId="11" fillId="0" borderId="17" xfId="116" applyFont="1" applyBorder="1" applyAlignment="1">
      <alignment horizontal="distributed" vertical="center" shrinkToFit="1"/>
    </xf>
    <xf numFmtId="38" fontId="11" fillId="0" borderId="12" xfId="116" applyFont="1" applyBorder="1" applyAlignment="1">
      <alignment horizontal="distributed" vertical="center" shrinkToFit="1"/>
    </xf>
    <xf numFmtId="38" fontId="11" fillId="0" borderId="14" xfId="116" applyFont="1" applyBorder="1" applyAlignment="1">
      <alignment horizontal="distributed" vertical="center" shrinkToFit="1"/>
    </xf>
    <xf numFmtId="38" fontId="11" fillId="0" borderId="20" xfId="116" applyFont="1" applyBorder="1" applyAlignment="1">
      <alignment horizontal="distributed" vertical="center" shrinkToFit="1"/>
    </xf>
    <xf numFmtId="190" fontId="22" fillId="0" borderId="0" xfId="114" applyNumberFormat="1" applyFont="1" applyAlignment="1">
      <alignment vertical="center"/>
    </xf>
    <xf numFmtId="49" fontId="22" fillId="0" borderId="0" xfId="0" applyNumberFormat="1" applyFont="1" applyAlignment="1" quotePrefix="1">
      <alignment vertical="center"/>
    </xf>
    <xf numFmtId="0" fontId="7" fillId="0" borderId="20" xfId="146" applyFont="1" applyBorder="1" applyAlignment="1">
      <alignment horizontal="distributed" vertical="center"/>
      <protection/>
    </xf>
    <xf numFmtId="185" fontId="8" fillId="0" borderId="15" xfId="146" applyNumberFormat="1" applyFont="1" applyBorder="1" applyAlignment="1">
      <alignment horizontal="right" vertical="center"/>
      <protection/>
    </xf>
    <xf numFmtId="185" fontId="8" fillId="0" borderId="0" xfId="146" applyNumberFormat="1" applyFont="1" applyAlignment="1">
      <alignment horizontal="right" vertical="center"/>
      <protection/>
    </xf>
    <xf numFmtId="0" fontId="4" fillId="0" borderId="0" xfId="146" applyFont="1" applyFill="1" applyAlignment="1">
      <alignment vertical="center"/>
      <protection/>
    </xf>
    <xf numFmtId="0" fontId="4" fillId="0" borderId="28" xfId="146" applyFont="1" applyFill="1" applyBorder="1" applyAlignment="1">
      <alignment horizontal="distributed" vertical="center"/>
      <protection/>
    </xf>
    <xf numFmtId="0" fontId="4" fillId="0" borderId="35" xfId="146" applyFont="1" applyFill="1" applyBorder="1" applyAlignment="1">
      <alignment horizontal="center" vertical="center"/>
      <protection/>
    </xf>
    <xf numFmtId="0" fontId="4" fillId="0" borderId="24" xfId="146" applyFont="1" applyFill="1" applyBorder="1" applyAlignment="1">
      <alignment horizontal="center" vertical="center"/>
      <protection/>
    </xf>
    <xf numFmtId="0" fontId="4" fillId="0" borderId="11" xfId="146" applyFont="1" applyFill="1" applyBorder="1" applyAlignment="1">
      <alignment horizontal="center" vertical="center"/>
      <protection/>
    </xf>
    <xf numFmtId="0" fontId="4" fillId="0" borderId="35" xfId="146" applyFont="1" applyFill="1" applyBorder="1" applyAlignment="1">
      <alignment horizontal="distributed" vertical="center"/>
      <protection/>
    </xf>
    <xf numFmtId="38" fontId="5" fillId="0" borderId="15" xfId="116" applyFont="1" applyFill="1" applyBorder="1" applyAlignment="1">
      <alignment vertical="center"/>
    </xf>
    <xf numFmtId="38" fontId="5" fillId="0" borderId="0" xfId="116" applyFont="1" applyFill="1" applyBorder="1" applyAlignment="1">
      <alignment vertical="center"/>
    </xf>
    <xf numFmtId="182" fontId="5" fillId="0" borderId="0" xfId="146" applyNumberFormat="1" applyFont="1" applyFill="1" applyBorder="1" applyAlignment="1">
      <alignment vertical="center"/>
      <protection/>
    </xf>
    <xf numFmtId="0" fontId="5" fillId="0" borderId="0" xfId="146" applyFont="1" applyFill="1" applyAlignment="1">
      <alignment vertical="center"/>
      <protection/>
    </xf>
    <xf numFmtId="0" fontId="4" fillId="0" borderId="0" xfId="146" applyFont="1" applyFill="1" applyBorder="1" applyAlignment="1">
      <alignment vertical="center"/>
      <protection/>
    </xf>
    <xf numFmtId="38" fontId="4" fillId="0" borderId="15" xfId="116" applyFont="1" applyFill="1" applyBorder="1" applyAlignment="1">
      <alignment vertical="center"/>
    </xf>
    <xf numFmtId="38" fontId="4" fillId="0" borderId="0" xfId="116" applyFont="1" applyFill="1" applyBorder="1" applyAlignment="1">
      <alignment vertical="center"/>
    </xf>
    <xf numFmtId="0" fontId="4" fillId="0" borderId="17" xfId="146" applyFont="1" applyFill="1" applyBorder="1" applyAlignment="1">
      <alignment vertical="center"/>
      <protection/>
    </xf>
    <xf numFmtId="38" fontId="4" fillId="0" borderId="18" xfId="116" applyFont="1" applyFill="1" applyBorder="1" applyAlignment="1">
      <alignment vertical="center"/>
    </xf>
    <xf numFmtId="38" fontId="4" fillId="0" borderId="17" xfId="116" applyFont="1" applyFill="1" applyBorder="1" applyAlignment="1">
      <alignment vertical="center"/>
    </xf>
    <xf numFmtId="182" fontId="4" fillId="0" borderId="17" xfId="146" applyNumberFormat="1" applyFont="1" applyFill="1" applyBorder="1" applyAlignment="1">
      <alignment vertical="center"/>
      <protection/>
    </xf>
    <xf numFmtId="182" fontId="4" fillId="0" borderId="0" xfId="146" applyNumberFormat="1" applyFont="1" applyFill="1" applyBorder="1" applyAlignment="1">
      <alignment horizontal="left" vertical="center"/>
      <protection/>
    </xf>
    <xf numFmtId="0" fontId="4" fillId="0" borderId="0" xfId="146" applyFont="1" applyFill="1" applyAlignment="1">
      <alignment horizontal="right" vertical="center"/>
      <protection/>
    </xf>
    <xf numFmtId="14" fontId="5" fillId="0" borderId="0" xfId="146" applyNumberFormat="1" applyFont="1" applyFill="1" applyAlignment="1">
      <alignment vertical="center"/>
      <protection/>
    </xf>
    <xf numFmtId="38" fontId="4" fillId="0" borderId="0" xfId="146" applyNumberFormat="1" applyFont="1" applyFill="1" applyAlignment="1">
      <alignment vertical="center"/>
      <protection/>
    </xf>
    <xf numFmtId="189" fontId="4" fillId="0" borderId="0" xfId="146" applyNumberFormat="1" applyFont="1" applyFill="1" applyAlignment="1">
      <alignment vertical="center"/>
      <protection/>
    </xf>
    <xf numFmtId="0" fontId="22" fillId="0" borderId="0" xfId="0" applyNumberFormat="1" applyFont="1" applyAlignment="1" quotePrefix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91" fontId="5" fillId="0" borderId="0" xfId="146" applyNumberFormat="1" applyFont="1" applyFill="1" applyBorder="1" applyAlignment="1">
      <alignment vertical="center"/>
      <protection/>
    </xf>
    <xf numFmtId="191" fontId="4" fillId="0" borderId="0" xfId="146" applyNumberFormat="1" applyFont="1" applyFill="1" applyBorder="1" applyAlignment="1">
      <alignment vertical="center"/>
      <protection/>
    </xf>
    <xf numFmtId="191" fontId="4" fillId="0" borderId="17" xfId="146" applyNumberFormat="1" applyFont="1" applyFill="1" applyBorder="1" applyAlignment="1">
      <alignment vertical="center"/>
      <protection/>
    </xf>
    <xf numFmtId="0" fontId="5" fillId="0" borderId="0" xfId="146" applyNumberFormat="1" applyFont="1" applyFill="1" applyBorder="1" applyAlignment="1">
      <alignment vertical="center"/>
      <protection/>
    </xf>
    <xf numFmtId="0" fontId="4" fillId="0" borderId="0" xfId="146" applyNumberFormat="1" applyFont="1" applyFill="1" applyBorder="1" applyAlignment="1">
      <alignment vertical="center"/>
      <protection/>
    </xf>
    <xf numFmtId="0" fontId="4" fillId="0" borderId="17" xfId="146" applyNumberFormat="1" applyFont="1" applyFill="1" applyBorder="1" applyAlignment="1">
      <alignment vertical="center"/>
      <protection/>
    </xf>
    <xf numFmtId="178" fontId="16" fillId="0" borderId="13" xfId="147" applyNumberFormat="1" applyFont="1" applyFill="1" applyBorder="1" applyAlignment="1">
      <alignment vertical="center"/>
      <protection/>
    </xf>
    <xf numFmtId="178" fontId="16" fillId="0" borderId="0" xfId="147" applyNumberFormat="1" applyFont="1" applyFill="1" applyBorder="1" applyAlignment="1">
      <alignment vertical="center"/>
      <protection/>
    </xf>
    <xf numFmtId="178" fontId="16" fillId="0" borderId="0" xfId="147" applyNumberFormat="1" applyFont="1" applyFill="1" applyBorder="1" applyAlignment="1">
      <alignment horizontal="right" vertical="center"/>
      <protection/>
    </xf>
    <xf numFmtId="178" fontId="16" fillId="0" borderId="17" xfId="147" applyNumberFormat="1" applyFont="1" applyFill="1" applyBorder="1" applyAlignment="1">
      <alignment vertical="center"/>
      <protection/>
    </xf>
    <xf numFmtId="183" fontId="4" fillId="0" borderId="0" xfId="146" applyNumberFormat="1" applyFont="1" applyFill="1" applyBorder="1" applyAlignment="1">
      <alignment vertical="center"/>
      <protection/>
    </xf>
    <xf numFmtId="183" fontId="5" fillId="0" borderId="0" xfId="96" applyNumberFormat="1" applyFont="1" applyFill="1" applyBorder="1" applyAlignment="1">
      <alignment vertical="center"/>
    </xf>
    <xf numFmtId="183" fontId="4" fillId="0" borderId="17" xfId="146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horizontal="right" vertical="center"/>
    </xf>
    <xf numFmtId="0" fontId="4" fillId="0" borderId="34" xfId="0" applyNumberFormat="1" applyFont="1" applyBorder="1" applyAlignment="1">
      <alignment horizontal="right" vertical="center"/>
    </xf>
    <xf numFmtId="0" fontId="16" fillId="0" borderId="0" xfId="147" applyFont="1" applyAlignment="1">
      <alignment horizontal="left" vertical="center"/>
      <protection/>
    </xf>
    <xf numFmtId="0" fontId="95" fillId="0" borderId="0" xfId="148" applyFont="1" applyAlignment="1">
      <alignment horizontal="left" vertical="center"/>
      <protection/>
    </xf>
    <xf numFmtId="0" fontId="16" fillId="0" borderId="11" xfId="147" applyFont="1" applyFill="1" applyBorder="1" applyAlignment="1">
      <alignment horizontal="center" vertical="center"/>
      <protection/>
    </xf>
    <xf numFmtId="0" fontId="16" fillId="0" borderId="37" xfId="147" applyFont="1" applyBorder="1" applyAlignment="1">
      <alignment vertical="center"/>
      <protection/>
    </xf>
    <xf numFmtId="3" fontId="16" fillId="0" borderId="33" xfId="147" applyNumberFormat="1" applyFont="1" applyBorder="1" applyAlignment="1">
      <alignment vertical="center"/>
      <protection/>
    </xf>
    <xf numFmtId="4" fontId="16" fillId="0" borderId="22" xfId="147" applyNumberFormat="1" applyFont="1" applyBorder="1" applyAlignment="1">
      <alignment horizontal="right" vertical="center"/>
      <protection/>
    </xf>
    <xf numFmtId="4" fontId="16" fillId="0" borderId="22" xfId="147" applyNumberFormat="1" applyFont="1" applyBorder="1" applyAlignment="1">
      <alignment vertical="center"/>
      <protection/>
    </xf>
    <xf numFmtId="178" fontId="16" fillId="0" borderId="22" xfId="147" applyNumberFormat="1" applyFont="1" applyFill="1" applyBorder="1" applyAlignment="1">
      <alignment horizontal="right" vertical="center"/>
      <protection/>
    </xf>
    <xf numFmtId="4" fontId="16" fillId="0" borderId="23" xfId="147" applyNumberFormat="1" applyFont="1" applyBorder="1" applyAlignment="1">
      <alignment horizontal="right" vertical="center"/>
      <protection/>
    </xf>
    <xf numFmtId="38" fontId="4" fillId="0" borderId="0" xfId="114" applyFont="1" applyAlignment="1">
      <alignment horizontal="right" vertical="center"/>
    </xf>
    <xf numFmtId="38" fontId="4" fillId="0" borderId="0" xfId="114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25" fillId="0" borderId="0" xfId="0" applyNumberFormat="1" applyFont="1" applyFill="1" applyAlignment="1">
      <alignment horizontal="center" vertical="center"/>
    </xf>
    <xf numFmtId="0" fontId="96" fillId="0" borderId="0" xfId="98" applyNumberFormat="1" applyFont="1" applyFill="1" applyAlignment="1" applyProtection="1">
      <alignment vertical="center"/>
      <protection/>
    </xf>
    <xf numFmtId="49" fontId="25" fillId="0" borderId="0" xfId="0" applyNumberFormat="1" applyFont="1" applyFill="1" applyAlignment="1">
      <alignment horizontal="center" vertical="center"/>
    </xf>
    <xf numFmtId="56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38" fontId="2" fillId="0" borderId="0" xfId="114" applyFont="1" applyAlignment="1">
      <alignment horizontal="center" vertical="center"/>
    </xf>
    <xf numFmtId="38" fontId="4" fillId="0" borderId="37" xfId="114" applyFont="1" applyBorder="1" applyAlignment="1">
      <alignment horizontal="center" vertical="center"/>
    </xf>
    <xf numFmtId="38" fontId="4" fillId="0" borderId="39" xfId="114" applyFont="1" applyBorder="1" applyAlignment="1">
      <alignment horizontal="center" vertical="center"/>
    </xf>
    <xf numFmtId="38" fontId="4" fillId="0" borderId="41" xfId="114" applyFont="1" applyBorder="1" applyAlignment="1">
      <alignment horizontal="center" vertical="center"/>
    </xf>
    <xf numFmtId="38" fontId="4" fillId="0" borderId="40" xfId="114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38" fontId="4" fillId="0" borderId="36" xfId="114" applyFont="1" applyBorder="1" applyAlignment="1">
      <alignment horizontal="distributed" vertical="center"/>
    </xf>
    <xf numFmtId="38" fontId="4" fillId="0" borderId="29" xfId="114" applyFont="1" applyBorder="1" applyAlignment="1">
      <alignment horizontal="distributed" vertical="center"/>
    </xf>
    <xf numFmtId="38" fontId="4" fillId="0" borderId="25" xfId="114" applyFont="1" applyBorder="1" applyAlignment="1">
      <alignment horizontal="distributed" vertical="center"/>
    </xf>
    <xf numFmtId="38" fontId="4" fillId="0" borderId="42" xfId="114" applyFont="1" applyBorder="1" applyAlignment="1">
      <alignment horizontal="distributed" vertical="center"/>
    </xf>
    <xf numFmtId="38" fontId="4" fillId="0" borderId="31" xfId="114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36" xfId="0" applyNumberFormat="1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38" fontId="2" fillId="0" borderId="0" xfId="116" applyFont="1" applyAlignment="1">
      <alignment horizontal="center" vertical="center"/>
    </xf>
    <xf numFmtId="177" fontId="11" fillId="0" borderId="17" xfId="116" applyNumberFormat="1" applyFont="1" applyBorder="1" applyAlignment="1">
      <alignment horizontal="right" vertical="center"/>
    </xf>
    <xf numFmtId="38" fontId="11" fillId="0" borderId="39" xfId="116" applyFont="1" applyBorder="1" applyAlignment="1">
      <alignment horizontal="center" vertical="center"/>
    </xf>
    <xf numFmtId="38" fontId="11" fillId="0" borderId="40" xfId="116" applyFont="1" applyBorder="1" applyAlignment="1">
      <alignment horizontal="center" vertical="center"/>
    </xf>
    <xf numFmtId="38" fontId="11" fillId="0" borderId="28" xfId="116" applyFont="1" applyBorder="1" applyAlignment="1">
      <alignment horizontal="center" vertical="center"/>
    </xf>
    <xf numFmtId="38" fontId="11" fillId="0" borderId="35" xfId="116" applyFont="1" applyBorder="1" applyAlignment="1">
      <alignment horizontal="center" vertical="center"/>
    </xf>
    <xf numFmtId="38" fontId="11" fillId="0" borderId="36" xfId="116" applyFont="1" applyBorder="1" applyAlignment="1">
      <alignment horizontal="center" vertical="center"/>
    </xf>
    <xf numFmtId="38" fontId="11" fillId="0" borderId="29" xfId="116" applyFont="1" applyBorder="1" applyAlignment="1">
      <alignment horizontal="center" vertical="center"/>
    </xf>
    <xf numFmtId="38" fontId="11" fillId="0" borderId="43" xfId="116" applyFont="1" applyBorder="1" applyAlignment="1">
      <alignment horizontal="center" vertical="center"/>
    </xf>
    <xf numFmtId="38" fontId="11" fillId="0" borderId="44" xfId="116" applyFont="1" applyBorder="1" applyAlignment="1">
      <alignment horizontal="center" vertical="center"/>
    </xf>
    <xf numFmtId="38" fontId="11" fillId="0" borderId="45" xfId="116" applyFont="1" applyBorder="1" applyAlignment="1">
      <alignment horizontal="center" vertical="center"/>
    </xf>
    <xf numFmtId="177" fontId="11" fillId="0" borderId="17" xfId="116" applyNumberFormat="1" applyFont="1" applyBorder="1" applyAlignment="1">
      <alignment vertical="center"/>
    </xf>
    <xf numFmtId="38" fontId="2" fillId="0" borderId="0" xfId="116" applyFont="1" applyBorder="1" applyAlignment="1">
      <alignment horizontal="center" vertical="center"/>
    </xf>
    <xf numFmtId="38" fontId="11" fillId="0" borderId="0" xfId="116" applyFont="1" applyAlignment="1">
      <alignment horizontal="left" vertical="center"/>
    </xf>
    <xf numFmtId="38" fontId="7" fillId="0" borderId="39" xfId="116" applyFont="1" applyBorder="1" applyAlignment="1">
      <alignment horizontal="distributed" vertical="center"/>
    </xf>
    <xf numFmtId="38" fontId="7" fillId="0" borderId="40" xfId="116" applyFont="1" applyBorder="1" applyAlignment="1">
      <alignment horizontal="distributed" vertical="center"/>
    </xf>
    <xf numFmtId="38" fontId="7" fillId="0" borderId="28" xfId="116" applyFont="1" applyBorder="1" applyAlignment="1">
      <alignment horizontal="distributed" vertical="center"/>
    </xf>
    <xf numFmtId="38" fontId="7" fillId="0" borderId="35" xfId="116" applyFont="1" applyBorder="1" applyAlignment="1">
      <alignment horizontal="distributed" vertical="center"/>
    </xf>
    <xf numFmtId="38" fontId="11" fillId="0" borderId="36" xfId="116" applyFont="1" applyBorder="1" applyAlignment="1">
      <alignment horizontal="distributed" vertical="center"/>
    </xf>
    <xf numFmtId="38" fontId="11" fillId="0" borderId="29" xfId="116" applyFont="1" applyBorder="1" applyAlignment="1">
      <alignment horizontal="distributed" vertical="center"/>
    </xf>
    <xf numFmtId="38" fontId="11" fillId="0" borderId="43" xfId="116" applyFont="1" applyBorder="1" applyAlignment="1">
      <alignment horizontal="distributed" vertical="center"/>
    </xf>
    <xf numFmtId="38" fontId="7" fillId="0" borderId="44" xfId="116" applyFont="1" applyBorder="1" applyAlignment="1">
      <alignment horizontal="distributed" vertical="center"/>
    </xf>
    <xf numFmtId="38" fontId="7" fillId="0" borderId="45" xfId="116" applyFont="1" applyBorder="1" applyAlignment="1">
      <alignment horizontal="distributed" vertical="center"/>
    </xf>
    <xf numFmtId="38" fontId="7" fillId="0" borderId="0" xfId="116" applyFont="1" applyBorder="1" applyAlignment="1">
      <alignment horizontal="left" vertical="center"/>
    </xf>
    <xf numFmtId="38" fontId="7" fillId="0" borderId="0" xfId="116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11" fillId="0" borderId="2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1" fillId="0" borderId="10" xfId="114" applyFont="1" applyBorder="1" applyAlignment="1">
      <alignment horizontal="distributed" vertical="center"/>
    </xf>
    <xf numFmtId="0" fontId="7" fillId="0" borderId="17" xfId="0" applyFont="1" applyBorder="1" applyAlignment="1">
      <alignment horizontal="right" vertical="center"/>
    </xf>
    <xf numFmtId="0" fontId="11" fillId="0" borderId="34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5" fillId="0" borderId="13" xfId="114" applyFont="1" applyBorder="1" applyAlignment="1">
      <alignment horizontal="distributed" vertical="center"/>
    </xf>
    <xf numFmtId="38" fontId="5" fillId="0" borderId="27" xfId="114" applyFont="1" applyBorder="1" applyAlignment="1">
      <alignment horizontal="distributed" vertical="center"/>
    </xf>
    <xf numFmtId="38" fontId="4" fillId="0" borderId="37" xfId="114" applyFont="1" applyBorder="1" applyAlignment="1">
      <alignment horizontal="distributed" vertical="center"/>
    </xf>
    <xf numFmtId="38" fontId="4" fillId="0" borderId="39" xfId="114" applyFont="1" applyBorder="1" applyAlignment="1">
      <alignment horizontal="distributed" vertical="center"/>
    </xf>
    <xf numFmtId="38" fontId="4" fillId="0" borderId="41" xfId="114" applyFont="1" applyBorder="1" applyAlignment="1">
      <alignment horizontal="distributed" vertical="center"/>
    </xf>
    <xf numFmtId="38" fontId="4" fillId="0" borderId="40" xfId="114" applyFont="1" applyBorder="1" applyAlignment="1">
      <alignment horizontal="distributed" vertical="center"/>
    </xf>
    <xf numFmtId="38" fontId="4" fillId="0" borderId="36" xfId="114" applyFont="1" applyBorder="1" applyAlignment="1">
      <alignment horizontal="distributed"/>
    </xf>
    <xf numFmtId="38" fontId="4" fillId="0" borderId="25" xfId="114" applyFont="1" applyBorder="1" applyAlignment="1">
      <alignment horizontal="distributed"/>
    </xf>
    <xf numFmtId="38" fontId="4" fillId="0" borderId="29" xfId="114" applyFont="1" applyBorder="1" applyAlignment="1">
      <alignment horizontal="distributed"/>
    </xf>
    <xf numFmtId="0" fontId="7" fillId="0" borderId="36" xfId="146" applyFont="1" applyBorder="1" applyAlignment="1">
      <alignment horizontal="distributed" vertical="center"/>
      <protection/>
    </xf>
    <xf numFmtId="0" fontId="7" fillId="0" borderId="29" xfId="146" applyFont="1" applyBorder="1" applyAlignment="1">
      <alignment horizontal="distributed" vertical="center"/>
      <protection/>
    </xf>
    <xf numFmtId="0" fontId="7" fillId="0" borderId="43" xfId="146" applyFont="1" applyBorder="1" applyAlignment="1">
      <alignment horizontal="distributed" vertical="center"/>
      <protection/>
    </xf>
    <xf numFmtId="0" fontId="7" fillId="0" borderId="44" xfId="146" applyFont="1" applyBorder="1" applyAlignment="1">
      <alignment horizontal="distributed" vertical="center"/>
      <protection/>
    </xf>
    <xf numFmtId="0" fontId="7" fillId="0" borderId="45" xfId="146" applyFont="1" applyBorder="1" applyAlignment="1">
      <alignment horizontal="distributed" vertical="center"/>
      <protection/>
    </xf>
    <xf numFmtId="0" fontId="7" fillId="0" borderId="37" xfId="146" applyFont="1" applyBorder="1" applyAlignment="1">
      <alignment horizontal="right" vertical="center"/>
      <protection/>
    </xf>
    <xf numFmtId="0" fontId="13" fillId="0" borderId="0" xfId="146" applyFont="1" applyBorder="1" applyAlignment="1">
      <alignment horizontal="left" vertical="center"/>
      <protection/>
    </xf>
    <xf numFmtId="0" fontId="7" fillId="0" borderId="37" xfId="146" applyFont="1" applyBorder="1" applyAlignment="1">
      <alignment horizontal="left" vertical="center"/>
      <protection/>
    </xf>
    <xf numFmtId="0" fontId="2" fillId="0" borderId="0" xfId="146" applyFont="1" applyAlignment="1">
      <alignment horizontal="center" vertical="center"/>
      <protection/>
    </xf>
    <xf numFmtId="0" fontId="7" fillId="0" borderId="17" xfId="146" applyFont="1" applyBorder="1" applyAlignment="1">
      <alignment horizontal="right" vertical="center"/>
      <protection/>
    </xf>
    <xf numFmtId="0" fontId="7" fillId="0" borderId="39" xfId="146" applyFont="1" applyBorder="1" applyAlignment="1">
      <alignment horizontal="distributed" vertical="center"/>
      <protection/>
    </xf>
    <xf numFmtId="0" fontId="7" fillId="0" borderId="40" xfId="146" applyFont="1" applyBorder="1" applyAlignment="1">
      <alignment horizontal="distributed" vertical="center"/>
      <protection/>
    </xf>
    <xf numFmtId="38" fontId="2" fillId="0" borderId="0" xfId="116" applyFont="1" applyAlignment="1">
      <alignment horizontal="right" vertical="center"/>
    </xf>
    <xf numFmtId="38" fontId="2" fillId="0" borderId="0" xfId="116" applyFont="1" applyAlignment="1">
      <alignment horizontal="left" vertical="center"/>
    </xf>
    <xf numFmtId="0" fontId="4" fillId="0" borderId="17" xfId="145" applyBorder="1" applyAlignment="1">
      <alignment horizontal="right" vertical="center"/>
      <protection/>
    </xf>
    <xf numFmtId="0" fontId="4" fillId="0" borderId="17" xfId="145" applyFont="1" applyBorder="1" applyAlignment="1">
      <alignment horizontal="right" vertical="center"/>
      <protection/>
    </xf>
    <xf numFmtId="38" fontId="4" fillId="0" borderId="39" xfId="116" applyFont="1" applyBorder="1" applyAlignment="1">
      <alignment horizontal="distributed" vertical="center"/>
    </xf>
    <xf numFmtId="38" fontId="4" fillId="0" borderId="40" xfId="116" applyFont="1" applyBorder="1" applyAlignment="1">
      <alignment horizontal="distributed" vertical="center"/>
    </xf>
    <xf numFmtId="38" fontId="4" fillId="0" borderId="36" xfId="116" applyFont="1" applyBorder="1" applyAlignment="1">
      <alignment horizontal="distributed" vertical="center"/>
    </xf>
    <xf numFmtId="38" fontId="4" fillId="0" borderId="29" xfId="116" applyFont="1" applyBorder="1" applyAlignment="1">
      <alignment horizontal="distributed" vertical="center"/>
    </xf>
    <xf numFmtId="38" fontId="4" fillId="0" borderId="25" xfId="116" applyFont="1" applyBorder="1" applyAlignment="1">
      <alignment horizontal="distributed" vertical="center"/>
    </xf>
    <xf numFmtId="38" fontId="0" fillId="0" borderId="36" xfId="116" applyFont="1" applyBorder="1" applyAlignment="1">
      <alignment horizontal="distributed" vertical="center"/>
    </xf>
    <xf numFmtId="38" fontId="4" fillId="0" borderId="30" xfId="116" applyFont="1" applyBorder="1" applyAlignment="1">
      <alignment horizontal="distributed" vertical="center"/>
    </xf>
    <xf numFmtId="38" fontId="4" fillId="0" borderId="0" xfId="116" applyFont="1" applyBorder="1" applyAlignment="1">
      <alignment horizontal="right" vertical="center"/>
    </xf>
    <xf numFmtId="38" fontId="4" fillId="0" borderId="42" xfId="116" applyFont="1" applyBorder="1" applyAlignment="1">
      <alignment horizontal="distributed" vertical="center"/>
    </xf>
    <xf numFmtId="38" fontId="4" fillId="0" borderId="31" xfId="116" applyFont="1" applyBorder="1" applyAlignment="1">
      <alignment horizontal="distributed" vertical="center"/>
    </xf>
    <xf numFmtId="0" fontId="2" fillId="0" borderId="0" xfId="146" applyFont="1" applyFill="1" applyAlignment="1">
      <alignment horizontal="center" vertical="center"/>
      <protection/>
    </xf>
    <xf numFmtId="0" fontId="4" fillId="0" borderId="42" xfId="146" applyFont="1" applyFill="1" applyBorder="1" applyAlignment="1">
      <alignment horizontal="center" vertical="center" wrapText="1"/>
      <protection/>
    </xf>
    <xf numFmtId="0" fontId="4" fillId="0" borderId="31" xfId="146" applyFont="1" applyFill="1" applyBorder="1" applyAlignment="1">
      <alignment horizontal="center" vertical="center" wrapText="1"/>
      <protection/>
    </xf>
    <xf numFmtId="0" fontId="5" fillId="0" borderId="0" xfId="146" applyFont="1" applyFill="1" applyBorder="1" applyAlignment="1">
      <alignment horizontal="distributed" vertical="center"/>
      <protection/>
    </xf>
    <xf numFmtId="0" fontId="5" fillId="0" borderId="10" xfId="146" applyFont="1" applyFill="1" applyBorder="1" applyAlignment="1">
      <alignment horizontal="distributed" vertical="center"/>
      <protection/>
    </xf>
    <xf numFmtId="0" fontId="4" fillId="0" borderId="0" xfId="146" applyFont="1" applyFill="1" applyBorder="1" applyAlignment="1">
      <alignment horizontal="left" vertical="center"/>
      <protection/>
    </xf>
    <xf numFmtId="0" fontId="4" fillId="0" borderId="17" xfId="146" applyFont="1" applyFill="1" applyBorder="1" applyAlignment="1">
      <alignment horizontal="right" vertical="center"/>
      <protection/>
    </xf>
    <xf numFmtId="0" fontId="4" fillId="0" borderId="37" xfId="146" applyFont="1" applyFill="1" applyBorder="1" applyAlignment="1">
      <alignment horizontal="distributed" vertical="center"/>
      <protection/>
    </xf>
    <xf numFmtId="0" fontId="4" fillId="0" borderId="39" xfId="146" applyFont="1" applyFill="1" applyBorder="1" applyAlignment="1">
      <alignment horizontal="distributed" vertical="center"/>
      <protection/>
    </xf>
    <xf numFmtId="0" fontId="4" fillId="0" borderId="41" xfId="146" applyFont="1" applyFill="1" applyBorder="1" applyAlignment="1">
      <alignment horizontal="distributed" vertical="center"/>
      <protection/>
    </xf>
    <xf numFmtId="0" fontId="4" fillId="0" borderId="40" xfId="146" applyFont="1" applyFill="1" applyBorder="1" applyAlignment="1">
      <alignment horizontal="distributed" vertical="center"/>
      <protection/>
    </xf>
    <xf numFmtId="0" fontId="4" fillId="0" borderId="42" xfId="146" applyFont="1" applyFill="1" applyBorder="1" applyAlignment="1">
      <alignment horizontal="distributed" vertical="center"/>
      <protection/>
    </xf>
    <xf numFmtId="0" fontId="4" fillId="0" borderId="31" xfId="146" applyFont="1" applyFill="1" applyBorder="1" applyAlignment="1">
      <alignment horizontal="distributed" vertical="center"/>
      <protection/>
    </xf>
    <xf numFmtId="0" fontId="16" fillId="0" borderId="11" xfId="147" applyFont="1" applyFill="1" applyBorder="1" applyAlignment="1">
      <alignment horizontal="center" vertical="center"/>
      <protection/>
    </xf>
    <xf numFmtId="0" fontId="16" fillId="0" borderId="24" xfId="147" applyFont="1" applyFill="1" applyBorder="1" applyAlignment="1">
      <alignment horizontal="center" vertical="center"/>
      <protection/>
    </xf>
    <xf numFmtId="0" fontId="16" fillId="0" borderId="46" xfId="147" applyFont="1" applyFill="1" applyBorder="1" applyAlignment="1">
      <alignment horizontal="center" vertical="center"/>
      <protection/>
    </xf>
    <xf numFmtId="0" fontId="16" fillId="0" borderId="29" xfId="147" applyFont="1" applyFill="1" applyBorder="1" applyAlignment="1">
      <alignment horizontal="center" vertical="center"/>
      <protection/>
    </xf>
    <xf numFmtId="0" fontId="16" fillId="0" borderId="47" xfId="147" applyFont="1" applyBorder="1" applyAlignment="1">
      <alignment horizontal="center" vertical="center" wrapText="1"/>
      <protection/>
    </xf>
    <xf numFmtId="0" fontId="2" fillId="0" borderId="0" xfId="147" applyFont="1" applyAlignment="1">
      <alignment horizontal="center" vertical="center"/>
      <protection/>
    </xf>
    <xf numFmtId="0" fontId="16" fillId="0" borderId="26" xfId="147" applyFont="1" applyFill="1" applyBorder="1" applyAlignment="1">
      <alignment horizontal="center" vertical="center"/>
      <protection/>
    </xf>
  </cellXfs>
  <cellStyles count="14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10" xfId="144"/>
    <cellStyle name="標準 2" xfId="145"/>
    <cellStyle name="標準 3" xfId="146"/>
    <cellStyle name="標準 3 2" xfId="147"/>
    <cellStyle name="標準 4" xfId="148"/>
    <cellStyle name="標準 5" xfId="149"/>
    <cellStyle name="標準 6" xfId="150"/>
    <cellStyle name="標準 7" xfId="151"/>
    <cellStyle name="標準 8" xfId="152"/>
    <cellStyle name="標準 9" xfId="153"/>
    <cellStyle name="標準_JB16" xfId="154"/>
    <cellStyle name="Followed Hyperlink" xfId="155"/>
    <cellStyle name="良い" xfId="156"/>
    <cellStyle name="良い 2" xfId="157"/>
    <cellStyle name="良い 3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0" customWidth="1"/>
    <col min="2" max="2" width="46.00390625" style="0" customWidth="1"/>
  </cols>
  <sheetData>
    <row r="1" spans="1:2" ht="22.5" customHeight="1">
      <c r="A1" s="436" t="s">
        <v>781</v>
      </c>
      <c r="B1" s="436"/>
    </row>
    <row r="2" spans="1:2" ht="13.5">
      <c r="A2" s="431"/>
      <c r="B2" s="431"/>
    </row>
    <row r="3" spans="1:2" ht="22.5" customHeight="1">
      <c r="A3" s="432">
        <v>8</v>
      </c>
      <c r="B3" s="433" t="s">
        <v>782</v>
      </c>
    </row>
    <row r="4" spans="1:2" ht="22.5" customHeight="1">
      <c r="A4" s="432">
        <v>9</v>
      </c>
      <c r="B4" s="433" t="s">
        <v>783</v>
      </c>
    </row>
    <row r="5" spans="1:3" ht="22.5" customHeight="1">
      <c r="A5" s="432">
        <v>10</v>
      </c>
      <c r="B5" s="433" t="s">
        <v>784</v>
      </c>
      <c r="C5" s="435"/>
    </row>
    <row r="6" spans="1:2" ht="22.5" customHeight="1">
      <c r="A6" s="434"/>
      <c r="B6" s="433" t="s">
        <v>785</v>
      </c>
    </row>
    <row r="7" spans="1:2" ht="22.5" customHeight="1">
      <c r="A7" s="432">
        <v>11</v>
      </c>
      <c r="B7" s="433" t="s">
        <v>786</v>
      </c>
    </row>
    <row r="8" spans="1:2" ht="22.5" customHeight="1">
      <c r="A8" s="432">
        <v>12</v>
      </c>
      <c r="B8" s="433" t="s">
        <v>787</v>
      </c>
    </row>
    <row r="9" spans="1:2" ht="22.5" customHeight="1">
      <c r="A9" s="432">
        <v>13</v>
      </c>
      <c r="B9" s="433" t="s">
        <v>788</v>
      </c>
    </row>
    <row r="10" spans="1:2" ht="22.5" customHeight="1">
      <c r="A10" s="432">
        <v>14</v>
      </c>
      <c r="B10" s="433" t="s">
        <v>789</v>
      </c>
    </row>
    <row r="11" spans="1:2" ht="22.5" customHeight="1">
      <c r="A11" s="432">
        <v>15</v>
      </c>
      <c r="B11" s="433" t="s">
        <v>790</v>
      </c>
    </row>
    <row r="12" spans="1:2" ht="22.5" customHeight="1">
      <c r="A12" s="432">
        <v>16</v>
      </c>
      <c r="B12" s="433" t="s">
        <v>791</v>
      </c>
    </row>
    <row r="13" spans="1:2" ht="22.5" customHeight="1">
      <c r="A13" s="432">
        <v>17</v>
      </c>
      <c r="B13" s="433" t="s">
        <v>792</v>
      </c>
    </row>
    <row r="14" spans="1:2" ht="22.5" customHeight="1">
      <c r="A14" s="432">
        <v>18</v>
      </c>
      <c r="B14" s="433" t="s">
        <v>793</v>
      </c>
    </row>
  </sheetData>
  <sheetProtection/>
  <mergeCells count="1">
    <mergeCell ref="A1:B1"/>
  </mergeCells>
  <hyperlinks>
    <hyperlink ref="B3" location="'8'!A1" tooltip="8" display="人口の推移"/>
    <hyperlink ref="B4" location="'9'!A1" tooltip="9" display="人口自然動態及び社会動態の推移"/>
    <hyperlink ref="B5" location="'10-1'!A1" tooltip="10-1" display="町丁字別世帯と人口"/>
    <hyperlink ref="B6" location="'10-2'!A1" tooltip="10-2" display="町丁字別世帯と人口(つづき)"/>
    <hyperlink ref="B7" location="'11'!A1" tooltip="11" display="外国人登録人口"/>
    <hyperlink ref="B8" location="'12'!A1" tooltip="12" display="地区別世帯と人口"/>
    <hyperlink ref="B9" location="'13'!A1" tooltip="13" display="地区別年間異動人口"/>
    <hyperlink ref="B10" location="'14'!A1" tooltip="14" display="都道府県別年間転入者・転出者数"/>
    <hyperlink ref="B11" location="'15'!A1" tooltip="15" display="年齢別人口（男・女）"/>
    <hyperlink ref="B12" location="'16'!A1" tooltip="16" display="年齢別人口（地区別・男女別・5歳階級）"/>
    <hyperlink ref="B13" location="'17'!A1" tooltip="17" display="地区別平均年齢、平均人員"/>
    <hyperlink ref="B14" location="'18'!A1" tooltip="18" display="年齢別、男女別平均余命(埼玉県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1" sqref="A1:L1"/>
    </sheetView>
  </sheetViews>
  <sheetFormatPr defaultColWidth="9.00390625" defaultRowHeight="17.25" customHeight="1"/>
  <cols>
    <col min="1" max="1" width="6.625" style="67" customWidth="1"/>
    <col min="2" max="4" width="6.875" style="67" customWidth="1"/>
    <col min="5" max="5" width="6.625" style="67" customWidth="1"/>
    <col min="6" max="8" width="6.875" style="67" customWidth="1"/>
    <col min="9" max="9" width="10.125" style="67" bestFit="1" customWidth="1"/>
    <col min="10" max="12" width="9.50390625" style="67" bestFit="1" customWidth="1"/>
    <col min="13" max="16384" width="9.00390625" style="67" customWidth="1"/>
  </cols>
  <sheetData>
    <row r="1" spans="1:12" s="295" customFormat="1" ht="17.25" customHeight="1">
      <c r="A1" s="518" t="s">
        <v>357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s="160" customFormat="1" ht="16.5" customHeight="1" thickBot="1">
      <c r="A2" s="175"/>
      <c r="B2" s="175"/>
      <c r="C2" s="175"/>
      <c r="D2" s="175"/>
      <c r="E2" s="175"/>
      <c r="I2" s="519" t="s">
        <v>747</v>
      </c>
      <c r="J2" s="519"/>
      <c r="K2" s="519"/>
      <c r="L2" s="519"/>
    </row>
    <row r="3" spans="1:12" s="160" customFormat="1" ht="16.5" customHeight="1">
      <c r="A3" s="520" t="s">
        <v>358</v>
      </c>
      <c r="B3" s="510" t="s">
        <v>242</v>
      </c>
      <c r="C3" s="511"/>
      <c r="D3" s="512"/>
      <c r="E3" s="513" t="s">
        <v>358</v>
      </c>
      <c r="F3" s="510" t="s">
        <v>242</v>
      </c>
      <c r="G3" s="511"/>
      <c r="H3" s="512"/>
      <c r="I3" s="513" t="s">
        <v>358</v>
      </c>
      <c r="J3" s="510" t="s">
        <v>242</v>
      </c>
      <c r="K3" s="511"/>
      <c r="L3" s="511"/>
    </row>
    <row r="4" spans="1:15" s="160" customFormat="1" ht="16.5" customHeight="1">
      <c r="A4" s="521"/>
      <c r="B4" s="336" t="s">
        <v>656</v>
      </c>
      <c r="C4" s="139" t="s">
        <v>359</v>
      </c>
      <c r="D4" s="139" t="s">
        <v>360</v>
      </c>
      <c r="E4" s="514"/>
      <c r="F4" s="336" t="s">
        <v>656</v>
      </c>
      <c r="G4" s="139" t="s">
        <v>359</v>
      </c>
      <c r="H4" s="139" t="s">
        <v>360</v>
      </c>
      <c r="I4" s="514"/>
      <c r="J4" s="336" t="s">
        <v>656</v>
      </c>
      <c r="K4" s="139" t="s">
        <v>359</v>
      </c>
      <c r="L4" s="139" t="s">
        <v>360</v>
      </c>
      <c r="M4" s="159"/>
      <c r="N4" s="159"/>
      <c r="O4" s="159"/>
    </row>
    <row r="5" spans="1:15" s="149" customFormat="1" ht="16.5" customHeight="1">
      <c r="A5" s="190"/>
      <c r="B5" s="140"/>
      <c r="C5" s="141"/>
      <c r="D5" s="142"/>
      <c r="E5" s="186"/>
      <c r="F5" s="143"/>
      <c r="G5" s="144"/>
      <c r="H5" s="145"/>
      <c r="I5" s="146"/>
      <c r="J5" s="143"/>
      <c r="K5" s="144"/>
      <c r="L5" s="144"/>
      <c r="M5" s="147"/>
      <c r="N5" s="148"/>
      <c r="O5" s="148"/>
    </row>
    <row r="6" spans="1:15" s="149" customFormat="1" ht="16.5" customHeight="1">
      <c r="A6" s="191" t="s">
        <v>361</v>
      </c>
      <c r="B6" s="150">
        <f>SUM(B7:B11)</f>
        <v>15278</v>
      </c>
      <c r="C6" s="151">
        <f>SUM(C7:C11)</f>
        <v>7872</v>
      </c>
      <c r="D6" s="152">
        <f>SUM(D7:D11)</f>
        <v>7406</v>
      </c>
      <c r="E6" s="187" t="s">
        <v>362</v>
      </c>
      <c r="F6" s="150">
        <f>SUM(F7:F11)</f>
        <v>26861</v>
      </c>
      <c r="G6" s="151">
        <f>SUM(G7:G11)</f>
        <v>14102</v>
      </c>
      <c r="H6" s="152">
        <f>SUM(H7:H11)</f>
        <v>12759</v>
      </c>
      <c r="I6" s="153" t="s">
        <v>363</v>
      </c>
      <c r="J6" s="150">
        <f>SUM(J7:J11)</f>
        <v>22916</v>
      </c>
      <c r="K6" s="151">
        <f>SUM(K7:K11)</f>
        <v>11146</v>
      </c>
      <c r="L6" s="151">
        <f>SUM(L7:L11)</f>
        <v>11770</v>
      </c>
      <c r="M6" s="147"/>
      <c r="N6" s="148"/>
      <c r="O6" s="148"/>
    </row>
    <row r="7" spans="1:15" s="160" customFormat="1" ht="16.5" customHeight="1">
      <c r="A7" s="192" t="s">
        <v>364</v>
      </c>
      <c r="B7" s="155">
        <v>2976</v>
      </c>
      <c r="C7" s="156">
        <v>1519</v>
      </c>
      <c r="D7" s="157">
        <v>1457</v>
      </c>
      <c r="E7" s="188" t="s">
        <v>365</v>
      </c>
      <c r="F7" s="155">
        <v>5032</v>
      </c>
      <c r="G7" s="156">
        <v>2656</v>
      </c>
      <c r="H7" s="157">
        <v>2376</v>
      </c>
      <c r="I7" s="154" t="s">
        <v>366</v>
      </c>
      <c r="J7" s="155">
        <v>5196</v>
      </c>
      <c r="K7" s="156">
        <v>2517</v>
      </c>
      <c r="L7" s="156">
        <v>2679</v>
      </c>
      <c r="M7" s="158"/>
      <c r="N7" s="159"/>
      <c r="O7" s="159"/>
    </row>
    <row r="8" spans="1:15" s="160" customFormat="1" ht="16.5" customHeight="1">
      <c r="A8" s="192" t="s">
        <v>367</v>
      </c>
      <c r="B8" s="155">
        <v>3034</v>
      </c>
      <c r="C8" s="156">
        <v>1593</v>
      </c>
      <c r="D8" s="157">
        <v>1441</v>
      </c>
      <c r="E8" s="188" t="s">
        <v>368</v>
      </c>
      <c r="F8" s="155">
        <v>5037</v>
      </c>
      <c r="G8" s="156">
        <v>2661</v>
      </c>
      <c r="H8" s="157">
        <v>2376</v>
      </c>
      <c r="I8" s="154" t="s">
        <v>369</v>
      </c>
      <c r="J8" s="155">
        <v>4935</v>
      </c>
      <c r="K8" s="156">
        <v>2393</v>
      </c>
      <c r="L8" s="156">
        <v>2542</v>
      </c>
      <c r="M8" s="158"/>
      <c r="N8" s="159"/>
      <c r="O8" s="159"/>
    </row>
    <row r="9" spans="1:15" s="160" customFormat="1" ht="16.5" customHeight="1">
      <c r="A9" s="192" t="s">
        <v>370</v>
      </c>
      <c r="B9" s="155">
        <v>3037</v>
      </c>
      <c r="C9" s="156">
        <v>1563</v>
      </c>
      <c r="D9" s="157">
        <v>1474</v>
      </c>
      <c r="E9" s="188" t="s">
        <v>371</v>
      </c>
      <c r="F9" s="155">
        <v>5187</v>
      </c>
      <c r="G9" s="156">
        <v>2710</v>
      </c>
      <c r="H9" s="157">
        <v>2477</v>
      </c>
      <c r="I9" s="154" t="s">
        <v>372</v>
      </c>
      <c r="J9" s="155">
        <v>4658</v>
      </c>
      <c r="K9" s="156">
        <v>2236</v>
      </c>
      <c r="L9" s="156">
        <v>2422</v>
      </c>
      <c r="M9" s="158"/>
      <c r="N9" s="159"/>
      <c r="O9" s="159"/>
    </row>
    <row r="10" spans="1:15" s="160" customFormat="1" ht="16.5" customHeight="1">
      <c r="A10" s="192" t="s">
        <v>373</v>
      </c>
      <c r="B10" s="155">
        <v>3135</v>
      </c>
      <c r="C10" s="156">
        <v>1636</v>
      </c>
      <c r="D10" s="157">
        <v>1499</v>
      </c>
      <c r="E10" s="188" t="s">
        <v>374</v>
      </c>
      <c r="F10" s="155">
        <v>5570</v>
      </c>
      <c r="G10" s="156">
        <v>2927</v>
      </c>
      <c r="H10" s="157">
        <v>2643</v>
      </c>
      <c r="I10" s="154" t="s">
        <v>375</v>
      </c>
      <c r="J10" s="155">
        <v>4331</v>
      </c>
      <c r="K10" s="156">
        <v>2154</v>
      </c>
      <c r="L10" s="156">
        <v>2177</v>
      </c>
      <c r="M10" s="158"/>
      <c r="N10" s="159"/>
      <c r="O10" s="159"/>
    </row>
    <row r="11" spans="1:15" s="160" customFormat="1" ht="16.5" customHeight="1">
      <c r="A11" s="192" t="s">
        <v>376</v>
      </c>
      <c r="B11" s="155">
        <v>3096</v>
      </c>
      <c r="C11" s="156">
        <v>1561</v>
      </c>
      <c r="D11" s="157">
        <v>1535</v>
      </c>
      <c r="E11" s="188" t="s">
        <v>377</v>
      </c>
      <c r="F11" s="155">
        <v>6035</v>
      </c>
      <c r="G11" s="156">
        <v>3148</v>
      </c>
      <c r="H11" s="157">
        <v>2887</v>
      </c>
      <c r="I11" s="154" t="s">
        <v>378</v>
      </c>
      <c r="J11" s="155">
        <v>3796</v>
      </c>
      <c r="K11" s="156">
        <v>1846</v>
      </c>
      <c r="L11" s="156">
        <v>1950</v>
      </c>
      <c r="M11" s="158"/>
      <c r="N11" s="159"/>
      <c r="O11" s="159"/>
    </row>
    <row r="12" spans="1:15" s="149" customFormat="1" ht="16.5" customHeight="1">
      <c r="A12" s="191" t="s">
        <v>379</v>
      </c>
      <c r="B12" s="150">
        <f>SUM(B13:B17)</f>
        <v>15134</v>
      </c>
      <c r="C12" s="151">
        <f>SUM(C13:C17)</f>
        <v>7645</v>
      </c>
      <c r="D12" s="152">
        <f>SUM(D13:D17)</f>
        <v>7489</v>
      </c>
      <c r="E12" s="187" t="s">
        <v>380</v>
      </c>
      <c r="F12" s="150">
        <f>SUM(F13:F17)</f>
        <v>29159</v>
      </c>
      <c r="G12" s="151">
        <f>SUM(G13:G17)</f>
        <v>15326</v>
      </c>
      <c r="H12" s="152">
        <f>SUM(H13:H17)</f>
        <v>13833</v>
      </c>
      <c r="I12" s="153" t="s">
        <v>381</v>
      </c>
      <c r="J12" s="150">
        <f>SUM(J13:J17)</f>
        <v>15619</v>
      </c>
      <c r="K12" s="151">
        <f>SUM(K13:K17)</f>
        <v>7484</v>
      </c>
      <c r="L12" s="151">
        <f>SUM(L13:L17)</f>
        <v>8135</v>
      </c>
      <c r="M12" s="147"/>
      <c r="N12" s="148"/>
      <c r="O12" s="148"/>
    </row>
    <row r="13" spans="1:15" s="160" customFormat="1" ht="16.5" customHeight="1">
      <c r="A13" s="192" t="s">
        <v>382</v>
      </c>
      <c r="B13" s="155">
        <v>3055</v>
      </c>
      <c r="C13" s="156">
        <v>1540</v>
      </c>
      <c r="D13" s="157">
        <v>1515</v>
      </c>
      <c r="E13" s="188" t="s">
        <v>383</v>
      </c>
      <c r="F13" s="155">
        <v>6139</v>
      </c>
      <c r="G13" s="156">
        <v>3233</v>
      </c>
      <c r="H13" s="157">
        <v>2906</v>
      </c>
      <c r="I13" s="154" t="s">
        <v>384</v>
      </c>
      <c r="J13" s="155">
        <v>3403</v>
      </c>
      <c r="K13" s="156">
        <v>1659</v>
      </c>
      <c r="L13" s="156">
        <v>1744</v>
      </c>
      <c r="M13" s="158"/>
      <c r="N13" s="159"/>
      <c r="O13" s="159"/>
    </row>
    <row r="14" spans="1:15" s="160" customFormat="1" ht="16.5" customHeight="1">
      <c r="A14" s="192" t="s">
        <v>385</v>
      </c>
      <c r="B14" s="155">
        <v>3125</v>
      </c>
      <c r="C14" s="161">
        <v>1560</v>
      </c>
      <c r="D14" s="157">
        <v>1565</v>
      </c>
      <c r="E14" s="188" t="s">
        <v>386</v>
      </c>
      <c r="F14" s="155">
        <v>6050</v>
      </c>
      <c r="G14" s="156">
        <v>3208</v>
      </c>
      <c r="H14" s="157">
        <v>2842</v>
      </c>
      <c r="I14" s="154" t="s">
        <v>387</v>
      </c>
      <c r="J14" s="155">
        <v>3500</v>
      </c>
      <c r="K14" s="156">
        <v>1642</v>
      </c>
      <c r="L14" s="156">
        <v>1858</v>
      </c>
      <c r="M14" s="158"/>
      <c r="N14" s="159"/>
      <c r="O14" s="159"/>
    </row>
    <row r="15" spans="1:15" s="160" customFormat="1" ht="16.5" customHeight="1">
      <c r="A15" s="192" t="s">
        <v>388</v>
      </c>
      <c r="B15" s="155">
        <v>3050</v>
      </c>
      <c r="C15" s="156">
        <v>1572</v>
      </c>
      <c r="D15" s="157">
        <v>1478</v>
      </c>
      <c r="E15" s="188" t="s">
        <v>389</v>
      </c>
      <c r="F15" s="155">
        <v>5935</v>
      </c>
      <c r="G15" s="156">
        <v>3145</v>
      </c>
      <c r="H15" s="157">
        <v>2790</v>
      </c>
      <c r="I15" s="154" t="s">
        <v>390</v>
      </c>
      <c r="J15" s="155">
        <v>3151</v>
      </c>
      <c r="K15" s="156">
        <v>1510</v>
      </c>
      <c r="L15" s="156">
        <v>1641</v>
      </c>
      <c r="M15" s="158"/>
      <c r="N15" s="159"/>
      <c r="O15" s="159"/>
    </row>
    <row r="16" spans="1:15" s="160" customFormat="1" ht="16.5" customHeight="1">
      <c r="A16" s="192" t="s">
        <v>391</v>
      </c>
      <c r="B16" s="155">
        <v>2916</v>
      </c>
      <c r="C16" s="156">
        <v>1461</v>
      </c>
      <c r="D16" s="157">
        <v>1455</v>
      </c>
      <c r="E16" s="188" t="s">
        <v>392</v>
      </c>
      <c r="F16" s="155">
        <v>5706</v>
      </c>
      <c r="G16" s="156">
        <v>2947</v>
      </c>
      <c r="H16" s="157">
        <v>2759</v>
      </c>
      <c r="I16" s="154" t="s">
        <v>393</v>
      </c>
      <c r="J16" s="155">
        <v>3056</v>
      </c>
      <c r="K16" s="156">
        <v>1474</v>
      </c>
      <c r="L16" s="156">
        <v>1582</v>
      </c>
      <c r="M16" s="158"/>
      <c r="N16" s="159"/>
      <c r="O16" s="159"/>
    </row>
    <row r="17" spans="1:15" s="160" customFormat="1" ht="16.5" customHeight="1">
      <c r="A17" s="192" t="s">
        <v>394</v>
      </c>
      <c r="B17" s="155">
        <v>2988</v>
      </c>
      <c r="C17" s="156">
        <v>1512</v>
      </c>
      <c r="D17" s="157">
        <v>1476</v>
      </c>
      <c r="E17" s="188" t="s">
        <v>395</v>
      </c>
      <c r="F17" s="155">
        <v>5329</v>
      </c>
      <c r="G17" s="156">
        <v>2793</v>
      </c>
      <c r="H17" s="157">
        <v>2536</v>
      </c>
      <c r="I17" s="154" t="s">
        <v>396</v>
      </c>
      <c r="J17" s="155">
        <v>2509</v>
      </c>
      <c r="K17" s="156">
        <v>1199</v>
      </c>
      <c r="L17" s="156">
        <v>1310</v>
      </c>
      <c r="M17" s="158"/>
      <c r="N17" s="159"/>
      <c r="O17" s="159"/>
    </row>
    <row r="18" spans="1:15" s="149" customFormat="1" ht="16.5" customHeight="1">
      <c r="A18" s="191" t="s">
        <v>397</v>
      </c>
      <c r="B18" s="150">
        <f>SUM(B19:B23)</f>
        <v>15398</v>
      </c>
      <c r="C18" s="151">
        <f>SUM(C19:C23)</f>
        <v>7925</v>
      </c>
      <c r="D18" s="152">
        <f>SUM(D19:D23)</f>
        <v>7473</v>
      </c>
      <c r="E18" s="187" t="s">
        <v>398</v>
      </c>
      <c r="F18" s="150">
        <f>SUM(F19:F23)</f>
        <v>24073</v>
      </c>
      <c r="G18" s="151">
        <f>SUM(G19:G23)</f>
        <v>12544</v>
      </c>
      <c r="H18" s="152">
        <f>SUM(H19:H23)</f>
        <v>11529</v>
      </c>
      <c r="I18" s="153" t="s">
        <v>399</v>
      </c>
      <c r="J18" s="150">
        <f>SUM(J19:J23)</f>
        <v>9399</v>
      </c>
      <c r="K18" s="151">
        <f>SUM(K19:K23)</f>
        <v>4043</v>
      </c>
      <c r="L18" s="151">
        <f>SUM(L19:L23)</f>
        <v>5356</v>
      </c>
      <c r="M18" s="147"/>
      <c r="N18" s="148"/>
      <c r="O18" s="148"/>
    </row>
    <row r="19" spans="1:15" s="160" customFormat="1" ht="16.5" customHeight="1">
      <c r="A19" s="192" t="s">
        <v>400</v>
      </c>
      <c r="B19" s="155">
        <v>3066</v>
      </c>
      <c r="C19" s="156">
        <v>1608</v>
      </c>
      <c r="D19" s="157">
        <v>1458</v>
      </c>
      <c r="E19" s="188" t="s">
        <v>401</v>
      </c>
      <c r="F19" s="155">
        <v>5298</v>
      </c>
      <c r="G19" s="156">
        <v>2764</v>
      </c>
      <c r="H19" s="157">
        <v>2534</v>
      </c>
      <c r="I19" s="154" t="s">
        <v>402</v>
      </c>
      <c r="J19" s="155">
        <v>2324</v>
      </c>
      <c r="K19" s="156">
        <v>1048</v>
      </c>
      <c r="L19" s="156">
        <v>1276</v>
      </c>
      <c r="M19" s="158"/>
      <c r="N19" s="159"/>
      <c r="O19" s="159"/>
    </row>
    <row r="20" spans="1:15" s="160" customFormat="1" ht="16.5" customHeight="1">
      <c r="A20" s="192" t="s">
        <v>403</v>
      </c>
      <c r="B20" s="155">
        <v>3161</v>
      </c>
      <c r="C20" s="156">
        <v>1588</v>
      </c>
      <c r="D20" s="157">
        <v>1573</v>
      </c>
      <c r="E20" s="188" t="s">
        <v>404</v>
      </c>
      <c r="F20" s="155">
        <v>5385</v>
      </c>
      <c r="G20" s="156">
        <v>2771</v>
      </c>
      <c r="H20" s="157">
        <v>2614</v>
      </c>
      <c r="I20" s="154" t="s">
        <v>405</v>
      </c>
      <c r="J20" s="155">
        <v>2218</v>
      </c>
      <c r="K20" s="156">
        <v>985</v>
      </c>
      <c r="L20" s="156">
        <v>1233</v>
      </c>
      <c r="M20" s="158"/>
      <c r="N20" s="159"/>
      <c r="O20" s="159"/>
    </row>
    <row r="21" spans="1:15" s="160" customFormat="1" ht="16.5" customHeight="1">
      <c r="A21" s="192" t="s">
        <v>406</v>
      </c>
      <c r="B21" s="155">
        <v>3050</v>
      </c>
      <c r="C21" s="156">
        <v>1539</v>
      </c>
      <c r="D21" s="157">
        <v>1511</v>
      </c>
      <c r="E21" s="188" t="s">
        <v>407</v>
      </c>
      <c r="F21" s="155">
        <v>3865</v>
      </c>
      <c r="G21" s="156">
        <v>2042</v>
      </c>
      <c r="H21" s="157">
        <v>1823</v>
      </c>
      <c r="I21" s="154" t="s">
        <v>408</v>
      </c>
      <c r="J21" s="155">
        <v>1887</v>
      </c>
      <c r="K21" s="156">
        <v>795</v>
      </c>
      <c r="L21" s="156">
        <v>1092</v>
      </c>
      <c r="M21" s="158"/>
      <c r="N21" s="159"/>
      <c r="O21" s="159"/>
    </row>
    <row r="22" spans="1:15" s="160" customFormat="1" ht="16.5" customHeight="1">
      <c r="A22" s="192" t="s">
        <v>409</v>
      </c>
      <c r="B22" s="155">
        <v>3028</v>
      </c>
      <c r="C22" s="156">
        <v>1571</v>
      </c>
      <c r="D22" s="157">
        <v>1457</v>
      </c>
      <c r="E22" s="188" t="s">
        <v>410</v>
      </c>
      <c r="F22" s="155">
        <v>4966</v>
      </c>
      <c r="G22" s="156">
        <v>2592</v>
      </c>
      <c r="H22" s="157">
        <v>2374</v>
      </c>
      <c r="I22" s="154" t="s">
        <v>411</v>
      </c>
      <c r="J22" s="155">
        <v>1598</v>
      </c>
      <c r="K22" s="156">
        <v>653</v>
      </c>
      <c r="L22" s="156">
        <v>945</v>
      </c>
      <c r="M22" s="158"/>
      <c r="N22" s="159"/>
      <c r="O22" s="159"/>
    </row>
    <row r="23" spans="1:15" s="160" customFormat="1" ht="16.5" customHeight="1">
      <c r="A23" s="192" t="s">
        <v>412</v>
      </c>
      <c r="B23" s="155">
        <v>3093</v>
      </c>
      <c r="C23" s="156">
        <v>1619</v>
      </c>
      <c r="D23" s="157">
        <v>1474</v>
      </c>
      <c r="E23" s="188" t="s">
        <v>413</v>
      </c>
      <c r="F23" s="155">
        <v>4559</v>
      </c>
      <c r="G23" s="156">
        <v>2375</v>
      </c>
      <c r="H23" s="157">
        <v>2184</v>
      </c>
      <c r="I23" s="154" t="s">
        <v>414</v>
      </c>
      <c r="J23" s="155">
        <v>1372</v>
      </c>
      <c r="K23" s="156">
        <v>562</v>
      </c>
      <c r="L23" s="156">
        <v>810</v>
      </c>
      <c r="M23" s="158"/>
      <c r="N23" s="159"/>
      <c r="O23" s="159"/>
    </row>
    <row r="24" spans="1:15" s="149" customFormat="1" ht="16.5" customHeight="1">
      <c r="A24" s="191" t="s">
        <v>415</v>
      </c>
      <c r="B24" s="150">
        <f>SUM(B25:B29)</f>
        <v>16487</v>
      </c>
      <c r="C24" s="151">
        <f>SUM(C25:C29)</f>
        <v>8496</v>
      </c>
      <c r="D24" s="152">
        <f>SUM(D25:D29)</f>
        <v>7991</v>
      </c>
      <c r="E24" s="187" t="s">
        <v>416</v>
      </c>
      <c r="F24" s="150">
        <f>SUM(F25:F29)</f>
        <v>19952</v>
      </c>
      <c r="G24" s="151">
        <f>SUM(G25:G29)</f>
        <v>10309</v>
      </c>
      <c r="H24" s="152">
        <f>SUM(H25:H29)</f>
        <v>9643</v>
      </c>
      <c r="I24" s="153" t="s">
        <v>417</v>
      </c>
      <c r="J24" s="150">
        <f>SUM(J25:J29)</f>
        <v>4913</v>
      </c>
      <c r="K24" s="151">
        <f>SUM(K25:K29)</f>
        <v>1690</v>
      </c>
      <c r="L24" s="151">
        <f>SUM(L25:L29)</f>
        <v>3223</v>
      </c>
      <c r="M24" s="147"/>
      <c r="N24" s="148"/>
      <c r="O24" s="148"/>
    </row>
    <row r="25" spans="1:15" s="160" customFormat="1" ht="16.5" customHeight="1">
      <c r="A25" s="192" t="s">
        <v>418</v>
      </c>
      <c r="B25" s="155">
        <v>3140</v>
      </c>
      <c r="C25" s="156">
        <v>1642</v>
      </c>
      <c r="D25" s="157">
        <v>1498</v>
      </c>
      <c r="E25" s="188" t="s">
        <v>419</v>
      </c>
      <c r="F25" s="155">
        <v>4195</v>
      </c>
      <c r="G25" s="156">
        <v>2167</v>
      </c>
      <c r="H25" s="157">
        <v>2028</v>
      </c>
      <c r="I25" s="154" t="s">
        <v>420</v>
      </c>
      <c r="J25" s="155">
        <v>1285</v>
      </c>
      <c r="K25" s="156">
        <v>498</v>
      </c>
      <c r="L25" s="156">
        <v>787</v>
      </c>
      <c r="M25" s="158"/>
      <c r="N25" s="159"/>
      <c r="O25" s="159"/>
    </row>
    <row r="26" spans="1:15" s="160" customFormat="1" ht="16.5" customHeight="1">
      <c r="A26" s="192" t="s">
        <v>421</v>
      </c>
      <c r="B26" s="155">
        <v>3147</v>
      </c>
      <c r="C26" s="156">
        <v>1570</v>
      </c>
      <c r="D26" s="157">
        <v>1577</v>
      </c>
      <c r="E26" s="188" t="s">
        <v>422</v>
      </c>
      <c r="F26" s="155">
        <v>4047</v>
      </c>
      <c r="G26" s="156">
        <v>2109</v>
      </c>
      <c r="H26" s="157">
        <v>1938</v>
      </c>
      <c r="I26" s="154" t="s">
        <v>423</v>
      </c>
      <c r="J26" s="155">
        <v>1079</v>
      </c>
      <c r="K26" s="156">
        <v>382</v>
      </c>
      <c r="L26" s="156">
        <v>697</v>
      </c>
      <c r="M26" s="158"/>
      <c r="N26" s="159"/>
      <c r="O26" s="159"/>
    </row>
    <row r="27" spans="1:15" s="160" customFormat="1" ht="16.5" customHeight="1">
      <c r="A27" s="192" t="s">
        <v>424</v>
      </c>
      <c r="B27" s="155">
        <v>3345</v>
      </c>
      <c r="C27" s="156">
        <v>1758</v>
      </c>
      <c r="D27" s="157">
        <v>1587</v>
      </c>
      <c r="E27" s="188" t="s">
        <v>425</v>
      </c>
      <c r="F27" s="155">
        <v>3897</v>
      </c>
      <c r="G27" s="156">
        <v>2017</v>
      </c>
      <c r="H27" s="157">
        <v>1880</v>
      </c>
      <c r="I27" s="154" t="s">
        <v>426</v>
      </c>
      <c r="J27" s="155">
        <v>1019</v>
      </c>
      <c r="K27" s="156">
        <v>341</v>
      </c>
      <c r="L27" s="156">
        <v>678</v>
      </c>
      <c r="M27" s="158"/>
      <c r="N27" s="159"/>
      <c r="O27" s="159"/>
    </row>
    <row r="28" spans="1:15" s="160" customFormat="1" ht="16.5" customHeight="1">
      <c r="A28" s="192" t="s">
        <v>427</v>
      </c>
      <c r="B28" s="155">
        <v>3245</v>
      </c>
      <c r="C28" s="156">
        <v>1657</v>
      </c>
      <c r="D28" s="157">
        <v>1588</v>
      </c>
      <c r="E28" s="188" t="s">
        <v>428</v>
      </c>
      <c r="F28" s="155">
        <v>3915</v>
      </c>
      <c r="G28" s="156">
        <v>2019</v>
      </c>
      <c r="H28" s="157">
        <v>1896</v>
      </c>
      <c r="I28" s="154" t="s">
        <v>429</v>
      </c>
      <c r="J28" s="155">
        <v>850</v>
      </c>
      <c r="K28" s="156">
        <v>265</v>
      </c>
      <c r="L28" s="156">
        <v>585</v>
      </c>
      <c r="M28" s="158"/>
      <c r="N28" s="159"/>
      <c r="O28" s="159"/>
    </row>
    <row r="29" spans="1:15" s="160" customFormat="1" ht="16.5" customHeight="1">
      <c r="A29" s="192" t="s">
        <v>430</v>
      </c>
      <c r="B29" s="155">
        <v>3610</v>
      </c>
      <c r="C29" s="156">
        <v>1869</v>
      </c>
      <c r="D29" s="157">
        <v>1741</v>
      </c>
      <c r="E29" s="188" t="s">
        <v>431</v>
      </c>
      <c r="F29" s="155">
        <v>3898</v>
      </c>
      <c r="G29" s="156">
        <v>1997</v>
      </c>
      <c r="H29" s="157">
        <v>1901</v>
      </c>
      <c r="I29" s="154" t="s">
        <v>432</v>
      </c>
      <c r="J29" s="155">
        <v>680</v>
      </c>
      <c r="K29" s="156">
        <v>204</v>
      </c>
      <c r="L29" s="156">
        <v>476</v>
      </c>
      <c r="M29" s="158"/>
      <c r="N29" s="159"/>
      <c r="O29" s="159"/>
    </row>
    <row r="30" spans="1:15" s="149" customFormat="1" ht="16.5" customHeight="1">
      <c r="A30" s="191" t="s">
        <v>433</v>
      </c>
      <c r="B30" s="150">
        <f>SUM(B31:B35)</f>
        <v>18113</v>
      </c>
      <c r="C30" s="151">
        <f>SUM(C31:C35)</f>
        <v>9350</v>
      </c>
      <c r="D30" s="152">
        <f>SUM(D31:D35)</f>
        <v>8763</v>
      </c>
      <c r="E30" s="187" t="s">
        <v>434</v>
      </c>
      <c r="F30" s="150">
        <f>SUM(F31:F35)</f>
        <v>18990</v>
      </c>
      <c r="G30" s="151">
        <f>SUM(G31:G35)</f>
        <v>9516</v>
      </c>
      <c r="H30" s="152">
        <f>SUM(H31:H35)</f>
        <v>9474</v>
      </c>
      <c r="I30" s="153" t="s">
        <v>435</v>
      </c>
      <c r="J30" s="150">
        <f>SUM(J31:J35)</f>
        <v>2052</v>
      </c>
      <c r="K30" s="151">
        <f>SUM(K31:K35)</f>
        <v>506</v>
      </c>
      <c r="L30" s="151">
        <f>SUM(L31:L35)</f>
        <v>1546</v>
      </c>
      <c r="M30" s="147"/>
      <c r="N30" s="148"/>
      <c r="O30" s="148"/>
    </row>
    <row r="31" spans="1:15" s="160" customFormat="1" ht="16.5" customHeight="1">
      <c r="A31" s="192" t="s">
        <v>436</v>
      </c>
      <c r="B31" s="155">
        <v>3435</v>
      </c>
      <c r="C31" s="156">
        <v>1717</v>
      </c>
      <c r="D31" s="157">
        <v>1718</v>
      </c>
      <c r="E31" s="188" t="s">
        <v>437</v>
      </c>
      <c r="F31" s="155">
        <v>3796</v>
      </c>
      <c r="G31" s="156">
        <v>1942</v>
      </c>
      <c r="H31" s="157">
        <v>1854</v>
      </c>
      <c r="I31" s="154" t="s">
        <v>438</v>
      </c>
      <c r="J31" s="155">
        <v>612</v>
      </c>
      <c r="K31" s="156">
        <v>167</v>
      </c>
      <c r="L31" s="156">
        <v>445</v>
      </c>
      <c r="M31" s="158"/>
      <c r="N31" s="159"/>
      <c r="O31" s="159"/>
    </row>
    <row r="32" spans="1:15" s="160" customFormat="1" ht="16.5" customHeight="1">
      <c r="A32" s="192" t="s">
        <v>439</v>
      </c>
      <c r="B32" s="155">
        <v>3632</v>
      </c>
      <c r="C32" s="156">
        <v>1859</v>
      </c>
      <c r="D32" s="157">
        <v>1773</v>
      </c>
      <c r="E32" s="188" t="s">
        <v>440</v>
      </c>
      <c r="F32" s="155">
        <v>3561</v>
      </c>
      <c r="G32" s="156">
        <v>1801</v>
      </c>
      <c r="H32" s="157">
        <v>1760</v>
      </c>
      <c r="I32" s="154" t="s">
        <v>441</v>
      </c>
      <c r="J32" s="155">
        <v>488</v>
      </c>
      <c r="K32" s="156">
        <v>134</v>
      </c>
      <c r="L32" s="156">
        <v>354</v>
      </c>
      <c r="M32" s="158"/>
      <c r="N32" s="159"/>
      <c r="O32" s="159"/>
    </row>
    <row r="33" spans="1:15" s="160" customFormat="1" ht="16.5" customHeight="1">
      <c r="A33" s="192" t="s">
        <v>442</v>
      </c>
      <c r="B33" s="155">
        <v>3622</v>
      </c>
      <c r="C33" s="156">
        <v>1937</v>
      </c>
      <c r="D33" s="157">
        <v>1685</v>
      </c>
      <c r="E33" s="188" t="s">
        <v>443</v>
      </c>
      <c r="F33" s="155">
        <v>3686</v>
      </c>
      <c r="G33" s="156">
        <v>1846</v>
      </c>
      <c r="H33" s="157">
        <v>1840</v>
      </c>
      <c r="I33" s="154" t="s">
        <v>444</v>
      </c>
      <c r="J33" s="155">
        <v>400</v>
      </c>
      <c r="K33" s="156">
        <v>91</v>
      </c>
      <c r="L33" s="156">
        <v>309</v>
      </c>
      <c r="M33" s="158"/>
      <c r="N33" s="159"/>
      <c r="O33" s="159"/>
    </row>
    <row r="34" spans="1:15" s="160" customFormat="1" ht="16.5" customHeight="1">
      <c r="A34" s="192" t="s">
        <v>445</v>
      </c>
      <c r="B34" s="155">
        <v>3569</v>
      </c>
      <c r="C34" s="156">
        <v>1870</v>
      </c>
      <c r="D34" s="157">
        <v>1699</v>
      </c>
      <c r="E34" s="188" t="s">
        <v>446</v>
      </c>
      <c r="F34" s="155">
        <v>3973</v>
      </c>
      <c r="G34" s="156">
        <v>1969</v>
      </c>
      <c r="H34" s="157">
        <v>2004</v>
      </c>
      <c r="I34" s="154" t="s">
        <v>447</v>
      </c>
      <c r="J34" s="155">
        <v>313</v>
      </c>
      <c r="K34" s="156">
        <v>66</v>
      </c>
      <c r="L34" s="156">
        <v>247</v>
      </c>
      <c r="M34" s="158"/>
      <c r="N34" s="159"/>
      <c r="O34" s="159"/>
    </row>
    <row r="35" spans="1:15" s="160" customFormat="1" ht="16.5" customHeight="1">
      <c r="A35" s="192" t="s">
        <v>448</v>
      </c>
      <c r="B35" s="155">
        <v>3855</v>
      </c>
      <c r="C35" s="156">
        <v>1967</v>
      </c>
      <c r="D35" s="157">
        <v>1888</v>
      </c>
      <c r="E35" s="188" t="s">
        <v>449</v>
      </c>
      <c r="F35" s="155">
        <v>3974</v>
      </c>
      <c r="G35" s="156">
        <v>1958</v>
      </c>
      <c r="H35" s="157">
        <v>2016</v>
      </c>
      <c r="I35" s="154" t="s">
        <v>450</v>
      </c>
      <c r="J35" s="155">
        <v>239</v>
      </c>
      <c r="K35" s="156">
        <v>48</v>
      </c>
      <c r="L35" s="156">
        <v>191</v>
      </c>
      <c r="M35" s="158"/>
      <c r="N35" s="159"/>
      <c r="O35" s="159"/>
    </row>
    <row r="36" spans="1:15" s="149" customFormat="1" ht="16.5" customHeight="1">
      <c r="A36" s="191" t="s">
        <v>451</v>
      </c>
      <c r="B36" s="150">
        <f>SUM(B37:B41)</f>
        <v>19988</v>
      </c>
      <c r="C36" s="151">
        <f>SUM(C37:C41)</f>
        <v>10529</v>
      </c>
      <c r="D36" s="152">
        <f>SUM(D37:D41)</f>
        <v>9459</v>
      </c>
      <c r="E36" s="187" t="s">
        <v>452</v>
      </c>
      <c r="F36" s="150">
        <f>SUM(F37:F41)</f>
        <v>25121</v>
      </c>
      <c r="G36" s="151">
        <f>SUM(G37:G41)</f>
        <v>12235</v>
      </c>
      <c r="H36" s="152">
        <f>SUM(H37:H41)</f>
        <v>12886</v>
      </c>
      <c r="I36" s="153" t="s">
        <v>453</v>
      </c>
      <c r="J36" s="150">
        <f>SUM(J37:J41)</f>
        <v>607</v>
      </c>
      <c r="K36" s="151">
        <f>SUM(K37:K41)</f>
        <v>108</v>
      </c>
      <c r="L36" s="151">
        <f>SUM(L37:L41)</f>
        <v>499</v>
      </c>
      <c r="M36" s="147"/>
      <c r="N36" s="148"/>
      <c r="O36" s="148"/>
    </row>
    <row r="37" spans="1:15" s="160" customFormat="1" ht="16.5" customHeight="1">
      <c r="A37" s="192" t="s">
        <v>454</v>
      </c>
      <c r="B37" s="155">
        <v>3912</v>
      </c>
      <c r="C37" s="156">
        <v>2053</v>
      </c>
      <c r="D37" s="157">
        <v>1859</v>
      </c>
      <c r="E37" s="188" t="s">
        <v>455</v>
      </c>
      <c r="F37" s="155">
        <v>4335</v>
      </c>
      <c r="G37" s="156">
        <v>2147</v>
      </c>
      <c r="H37" s="157">
        <v>2188</v>
      </c>
      <c r="I37" s="154" t="s">
        <v>456</v>
      </c>
      <c r="J37" s="155">
        <v>217</v>
      </c>
      <c r="K37" s="156">
        <v>38</v>
      </c>
      <c r="L37" s="156">
        <v>179</v>
      </c>
      <c r="M37" s="158"/>
      <c r="N37" s="159"/>
      <c r="O37" s="159"/>
    </row>
    <row r="38" spans="1:15" s="160" customFormat="1" ht="16.5" customHeight="1">
      <c r="A38" s="192" t="s">
        <v>457</v>
      </c>
      <c r="B38" s="155">
        <v>3807</v>
      </c>
      <c r="C38" s="156">
        <v>2058</v>
      </c>
      <c r="D38" s="157">
        <v>1749</v>
      </c>
      <c r="E38" s="188" t="s">
        <v>458</v>
      </c>
      <c r="F38" s="155">
        <v>4460</v>
      </c>
      <c r="G38" s="156">
        <v>2177</v>
      </c>
      <c r="H38" s="157">
        <v>2283</v>
      </c>
      <c r="I38" s="154" t="s">
        <v>459</v>
      </c>
      <c r="J38" s="155">
        <v>137</v>
      </c>
      <c r="K38" s="156">
        <v>26</v>
      </c>
      <c r="L38" s="156">
        <v>111</v>
      </c>
      <c r="M38" s="158"/>
      <c r="N38" s="159"/>
      <c r="O38" s="159"/>
    </row>
    <row r="39" spans="1:15" s="160" customFormat="1" ht="16.5" customHeight="1">
      <c r="A39" s="192" t="s">
        <v>460</v>
      </c>
      <c r="B39" s="155">
        <v>3958</v>
      </c>
      <c r="C39" s="156">
        <v>2105</v>
      </c>
      <c r="D39" s="157">
        <v>1853</v>
      </c>
      <c r="E39" s="188" t="s">
        <v>461</v>
      </c>
      <c r="F39" s="155">
        <v>4864</v>
      </c>
      <c r="G39" s="156">
        <v>2353</v>
      </c>
      <c r="H39" s="157">
        <v>2511</v>
      </c>
      <c r="I39" s="154" t="s">
        <v>462</v>
      </c>
      <c r="J39" s="155">
        <v>102</v>
      </c>
      <c r="K39" s="156">
        <v>23</v>
      </c>
      <c r="L39" s="156">
        <v>79</v>
      </c>
      <c r="M39" s="158"/>
      <c r="N39" s="159"/>
      <c r="O39" s="159"/>
    </row>
    <row r="40" spans="1:15" s="160" customFormat="1" ht="16.5" customHeight="1">
      <c r="A40" s="192" t="s">
        <v>463</v>
      </c>
      <c r="B40" s="155">
        <v>4062</v>
      </c>
      <c r="C40" s="156">
        <v>2093</v>
      </c>
      <c r="D40" s="157">
        <v>1969</v>
      </c>
      <c r="E40" s="188" t="s">
        <v>464</v>
      </c>
      <c r="F40" s="155">
        <v>5458</v>
      </c>
      <c r="G40" s="156">
        <v>2668</v>
      </c>
      <c r="H40" s="157">
        <v>2790</v>
      </c>
      <c r="I40" s="154" t="s">
        <v>465</v>
      </c>
      <c r="J40" s="155">
        <v>94</v>
      </c>
      <c r="K40" s="156">
        <v>16</v>
      </c>
      <c r="L40" s="156">
        <v>78</v>
      </c>
      <c r="M40" s="158"/>
      <c r="N40" s="159"/>
      <c r="O40" s="159"/>
    </row>
    <row r="41" spans="1:15" s="160" customFormat="1" ht="16.5" customHeight="1">
      <c r="A41" s="192" t="s">
        <v>466</v>
      </c>
      <c r="B41" s="155">
        <v>4249</v>
      </c>
      <c r="C41" s="156">
        <v>2220</v>
      </c>
      <c r="D41" s="157">
        <v>2029</v>
      </c>
      <c r="E41" s="188" t="s">
        <v>467</v>
      </c>
      <c r="F41" s="155">
        <v>6004</v>
      </c>
      <c r="G41" s="156">
        <v>2890</v>
      </c>
      <c r="H41" s="157">
        <v>3114</v>
      </c>
      <c r="I41" s="154" t="s">
        <v>468</v>
      </c>
      <c r="J41" s="155">
        <v>57</v>
      </c>
      <c r="K41" s="156">
        <v>5</v>
      </c>
      <c r="L41" s="156">
        <v>52</v>
      </c>
      <c r="M41" s="158"/>
      <c r="N41" s="159"/>
      <c r="O41" s="159"/>
    </row>
    <row r="42" spans="1:15" s="149" customFormat="1" ht="16.5" customHeight="1">
      <c r="A42" s="191" t="s">
        <v>469</v>
      </c>
      <c r="B42" s="150">
        <f>SUM(B43:B47)</f>
        <v>22827</v>
      </c>
      <c r="C42" s="151">
        <f>SUM(C43:C47)</f>
        <v>11870</v>
      </c>
      <c r="D42" s="152">
        <f>SUM(D43:D47)</f>
        <v>10957</v>
      </c>
      <c r="E42" s="187" t="s">
        <v>470</v>
      </c>
      <c r="F42" s="150">
        <f>SUM(F43:F47)</f>
        <v>25634</v>
      </c>
      <c r="G42" s="151">
        <f>SUM(G43:G47)</f>
        <v>12150</v>
      </c>
      <c r="H42" s="152">
        <f>SUM(H43:H47)</f>
        <v>13484</v>
      </c>
      <c r="I42" s="178" t="s">
        <v>560</v>
      </c>
      <c r="J42" s="162">
        <v>74</v>
      </c>
      <c r="K42" s="149">
        <v>10</v>
      </c>
      <c r="L42" s="149">
        <v>64</v>
      </c>
      <c r="M42" s="147"/>
      <c r="N42" s="148"/>
      <c r="O42" s="148"/>
    </row>
    <row r="43" spans="1:15" s="160" customFormat="1" ht="16.5" customHeight="1">
      <c r="A43" s="192" t="s">
        <v>471</v>
      </c>
      <c r="B43" s="155">
        <v>4419</v>
      </c>
      <c r="C43" s="156">
        <v>2271</v>
      </c>
      <c r="D43" s="157">
        <v>2148</v>
      </c>
      <c r="E43" s="188" t="s">
        <v>472</v>
      </c>
      <c r="F43" s="155">
        <v>6053</v>
      </c>
      <c r="G43" s="156">
        <v>2891</v>
      </c>
      <c r="H43" s="157">
        <v>3162</v>
      </c>
      <c r="I43" s="163"/>
      <c r="J43" s="164"/>
      <c r="K43" s="165"/>
      <c r="L43" s="165"/>
      <c r="M43" s="158"/>
      <c r="N43" s="159"/>
      <c r="O43" s="159"/>
    </row>
    <row r="44" spans="1:15" s="160" customFormat="1" ht="16.5" customHeight="1">
      <c r="A44" s="192" t="s">
        <v>473</v>
      </c>
      <c r="B44" s="155">
        <v>4479</v>
      </c>
      <c r="C44" s="156">
        <v>2309</v>
      </c>
      <c r="D44" s="157">
        <v>2170</v>
      </c>
      <c r="E44" s="188" t="s">
        <v>474</v>
      </c>
      <c r="F44" s="155">
        <v>6243</v>
      </c>
      <c r="G44" s="156">
        <v>3011</v>
      </c>
      <c r="H44" s="157">
        <v>3232</v>
      </c>
      <c r="I44" s="166" t="s">
        <v>561</v>
      </c>
      <c r="J44" s="379">
        <v>348595</v>
      </c>
      <c r="K44" s="380">
        <v>174856</v>
      </c>
      <c r="L44" s="380">
        <v>173739</v>
      </c>
      <c r="M44" s="158"/>
      <c r="N44" s="159"/>
      <c r="O44" s="159"/>
    </row>
    <row r="45" spans="1:15" s="160" customFormat="1" ht="16.5" customHeight="1">
      <c r="A45" s="192" t="s">
        <v>475</v>
      </c>
      <c r="B45" s="155">
        <v>4421</v>
      </c>
      <c r="C45" s="156">
        <v>2311</v>
      </c>
      <c r="D45" s="157">
        <v>2110</v>
      </c>
      <c r="E45" s="188" t="s">
        <v>476</v>
      </c>
      <c r="F45" s="155">
        <v>4502</v>
      </c>
      <c r="G45" s="156">
        <v>2113</v>
      </c>
      <c r="H45" s="157">
        <v>2389</v>
      </c>
      <c r="I45" s="167"/>
      <c r="J45" s="168"/>
      <c r="K45" s="169"/>
      <c r="L45" s="169"/>
      <c r="M45" s="158"/>
      <c r="N45" s="159"/>
      <c r="O45" s="159"/>
    </row>
    <row r="46" spans="1:15" s="160" customFormat="1" ht="16.5" customHeight="1">
      <c r="A46" s="192" t="s">
        <v>477</v>
      </c>
      <c r="B46" s="155">
        <v>4595</v>
      </c>
      <c r="C46" s="156">
        <v>2426</v>
      </c>
      <c r="D46" s="157">
        <v>2169</v>
      </c>
      <c r="E46" s="188" t="s">
        <v>478</v>
      </c>
      <c r="F46" s="155">
        <v>3812</v>
      </c>
      <c r="G46" s="156">
        <v>1809</v>
      </c>
      <c r="H46" s="157">
        <v>2003</v>
      </c>
      <c r="I46" s="185" t="s">
        <v>541</v>
      </c>
      <c r="J46" s="170">
        <v>43.9</v>
      </c>
      <c r="K46" s="171">
        <v>42.9</v>
      </c>
      <c r="L46" s="171">
        <v>45</v>
      </c>
      <c r="M46" s="158"/>
      <c r="N46" s="159"/>
      <c r="O46" s="159"/>
    </row>
    <row r="47" spans="1:15" s="160" customFormat="1" ht="16.5" customHeight="1" thickBot="1">
      <c r="A47" s="193" t="s">
        <v>479</v>
      </c>
      <c r="B47" s="172">
        <v>4913</v>
      </c>
      <c r="C47" s="173">
        <v>2553</v>
      </c>
      <c r="D47" s="174">
        <v>2360</v>
      </c>
      <c r="E47" s="189" t="s">
        <v>480</v>
      </c>
      <c r="F47" s="172">
        <v>5024</v>
      </c>
      <c r="G47" s="173">
        <v>2326</v>
      </c>
      <c r="H47" s="174">
        <v>2698</v>
      </c>
      <c r="I47" s="378" t="s">
        <v>748</v>
      </c>
      <c r="J47" s="170">
        <v>44</v>
      </c>
      <c r="K47" s="171">
        <v>43</v>
      </c>
      <c r="L47" s="171">
        <v>45</v>
      </c>
      <c r="M47" s="158"/>
      <c r="N47" s="159"/>
      <c r="O47" s="159"/>
    </row>
    <row r="48" spans="1:15" s="160" customFormat="1" ht="17.25" customHeight="1">
      <c r="A48" s="517" t="s">
        <v>639</v>
      </c>
      <c r="B48" s="517"/>
      <c r="C48" s="517"/>
      <c r="D48" s="517"/>
      <c r="E48" s="517"/>
      <c r="F48" s="176"/>
      <c r="G48" s="176"/>
      <c r="H48" s="176"/>
      <c r="I48" s="177"/>
      <c r="J48" s="515" t="s">
        <v>481</v>
      </c>
      <c r="K48" s="515"/>
      <c r="L48" s="515"/>
      <c r="M48" s="158"/>
      <c r="N48" s="159"/>
      <c r="O48" s="159"/>
    </row>
    <row r="49" spans="1:15" ht="17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65"/>
      <c r="N49" s="66"/>
      <c r="O49" s="66"/>
    </row>
    <row r="50" spans="1:15" ht="17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65"/>
      <c r="N50" s="66"/>
      <c r="O50" s="66"/>
    </row>
    <row r="51" spans="1:15" ht="17.25" customHeight="1">
      <c r="A51" s="70"/>
      <c r="B51" s="70"/>
      <c r="C51" s="70"/>
      <c r="D51" s="70"/>
      <c r="E51" s="70"/>
      <c r="F51" s="70"/>
      <c r="G51" s="70"/>
      <c r="H51" s="70"/>
      <c r="I51" s="68"/>
      <c r="J51" s="69"/>
      <c r="K51" s="69"/>
      <c r="L51" s="69"/>
      <c r="M51" s="65"/>
      <c r="N51" s="66"/>
      <c r="O51" s="66"/>
    </row>
    <row r="52" spans="1:15" ht="17.2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65"/>
      <c r="N52" s="66"/>
      <c r="O52" s="66"/>
    </row>
    <row r="53" spans="1:15" ht="17.25" customHeight="1">
      <c r="A53" s="70"/>
      <c r="B53" s="70"/>
      <c r="C53" s="70"/>
      <c r="D53" s="70"/>
      <c r="E53" s="70"/>
      <c r="F53" s="70"/>
      <c r="G53" s="70"/>
      <c r="H53" s="70"/>
      <c r="I53" s="68"/>
      <c r="J53" s="69"/>
      <c r="K53" s="69"/>
      <c r="L53" s="69"/>
      <c r="M53" s="65"/>
      <c r="N53" s="66"/>
      <c r="O53" s="66"/>
    </row>
    <row r="54" spans="1:15" ht="17.25" customHeight="1">
      <c r="A54" s="516"/>
      <c r="B54" s="516"/>
      <c r="C54" s="70"/>
      <c r="D54" s="70"/>
      <c r="E54" s="70"/>
      <c r="F54" s="70"/>
      <c r="G54" s="70"/>
      <c r="H54" s="70"/>
      <c r="I54" s="70"/>
      <c r="J54" s="70"/>
      <c r="M54" s="65"/>
      <c r="N54" s="66"/>
      <c r="O54" s="66"/>
    </row>
    <row r="55" spans="1:15" ht="17.2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65"/>
      <c r="N55" s="66"/>
      <c r="O55" s="66"/>
    </row>
    <row r="56" spans="1:15" ht="17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65"/>
      <c r="N56" s="66"/>
      <c r="O56" s="66"/>
    </row>
    <row r="57" spans="1:15" ht="17.2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65"/>
      <c r="N57" s="66"/>
      <c r="O57" s="66"/>
    </row>
    <row r="58" spans="1:15" ht="17.2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5"/>
      <c r="N58" s="66"/>
      <c r="O58" s="66"/>
    </row>
    <row r="59" spans="1:15" ht="17.2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65"/>
      <c r="N59" s="66"/>
      <c r="O59" s="66"/>
    </row>
    <row r="60" spans="1:15" ht="17.2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65"/>
      <c r="N60" s="66"/>
      <c r="O60" s="66"/>
    </row>
    <row r="61" spans="1:15" ht="17.2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65"/>
      <c r="N61" s="66"/>
      <c r="O61" s="66"/>
    </row>
    <row r="62" spans="1:15" ht="17.2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65"/>
      <c r="N62" s="66"/>
      <c r="O62" s="66"/>
    </row>
    <row r="63" spans="1:15" ht="17.2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65"/>
      <c r="N63" s="66"/>
      <c r="O63" s="66"/>
    </row>
    <row r="64" spans="1:15" ht="17.2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65"/>
      <c r="N64" s="66"/>
      <c r="O64" s="66"/>
    </row>
    <row r="65" spans="1:15" ht="17.2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65"/>
      <c r="N65" s="66"/>
      <c r="O65" s="66"/>
    </row>
    <row r="66" spans="1:15" ht="17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65"/>
      <c r="N66" s="66"/>
      <c r="O66" s="66"/>
    </row>
    <row r="67" spans="1:15" ht="17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65"/>
      <c r="N67" s="66"/>
      <c r="O67" s="66"/>
    </row>
    <row r="68" spans="1:15" ht="17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65"/>
      <c r="N68" s="66"/>
      <c r="O68" s="66"/>
    </row>
    <row r="69" spans="1:15" ht="17.2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65"/>
      <c r="N69" s="66"/>
      <c r="O69" s="66"/>
    </row>
    <row r="70" spans="1:15" ht="17.2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65"/>
      <c r="N70" s="66"/>
      <c r="O70" s="66"/>
    </row>
    <row r="71" spans="1:15" ht="17.2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65"/>
      <c r="N71" s="66"/>
      <c r="O71" s="66"/>
    </row>
    <row r="72" spans="1:15" ht="17.2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65"/>
      <c r="N72" s="66"/>
      <c r="O72" s="66"/>
    </row>
    <row r="73" spans="1:15" ht="17.2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65"/>
      <c r="N73" s="66"/>
      <c r="O73" s="66"/>
    </row>
    <row r="74" spans="1:15" ht="17.2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65"/>
      <c r="N74" s="66"/>
      <c r="O74" s="66"/>
    </row>
    <row r="75" spans="1:15" ht="17.2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65"/>
      <c r="N75" s="66"/>
      <c r="O75" s="66"/>
    </row>
    <row r="76" spans="1:15" ht="17.2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65"/>
      <c r="N76" s="66"/>
      <c r="O76" s="66"/>
    </row>
    <row r="77" spans="1:15" ht="17.2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65"/>
      <c r="N77" s="66"/>
      <c r="O77" s="66"/>
    </row>
    <row r="78" spans="1:15" ht="17.2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65"/>
      <c r="N78" s="66"/>
      <c r="O78" s="66"/>
    </row>
    <row r="79" spans="1:15" ht="17.2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65"/>
      <c r="N79" s="66"/>
      <c r="O79" s="66"/>
    </row>
    <row r="80" spans="1:15" ht="17.2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65"/>
      <c r="N80" s="66"/>
      <c r="O80" s="66"/>
    </row>
    <row r="81" spans="13:15" ht="17.25" customHeight="1">
      <c r="M81" s="66"/>
      <c r="O81" s="66"/>
    </row>
    <row r="82" spans="13:15" ht="17.25" customHeight="1">
      <c r="M82" s="66"/>
      <c r="O82" s="66"/>
    </row>
    <row r="83" spans="13:15" ht="17.25" customHeight="1">
      <c r="M83" s="66"/>
      <c r="O83" s="66"/>
    </row>
    <row r="84" ht="17.25" customHeight="1">
      <c r="M84" s="66"/>
    </row>
    <row r="85" ht="17.25" customHeight="1">
      <c r="M85" s="66"/>
    </row>
    <row r="86" ht="17.25" customHeight="1">
      <c r="M86" s="66"/>
    </row>
    <row r="87" ht="17.25" customHeight="1">
      <c r="M87" s="66"/>
    </row>
    <row r="88" ht="17.25" customHeight="1">
      <c r="M88" s="66"/>
    </row>
  </sheetData>
  <sheetProtection/>
  <mergeCells count="11">
    <mergeCell ref="A1:L1"/>
    <mergeCell ref="I2:L2"/>
    <mergeCell ref="A3:A4"/>
    <mergeCell ref="B3:D3"/>
    <mergeCell ref="E3:E4"/>
    <mergeCell ref="F3:H3"/>
    <mergeCell ref="I3:I4"/>
    <mergeCell ref="J3:L3"/>
    <mergeCell ref="J48:L48"/>
    <mergeCell ref="A54:B54"/>
    <mergeCell ref="A48:E48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9" useFirstPageNumber="1" horizontalDpi="600" verticalDpi="600" orientation="portrait" paperSize="9" r:id="rId1"/>
  <headerFooter alignWithMargins="0">
    <oddHeader>&amp;R&amp;"ＭＳ ゴシック,標準"人口</oddHeader>
    <oddFooter>&amp;C&amp;"ＭＳ ゴシック,標準"&amp;P</oddFooter>
  </headerFooter>
  <ignoredErrors>
    <ignoredError sqref="A7:A17 A25:A29 A31:A47 E7:E17 E43:E47 I19:I29 I7:I17 A19:A23 E19:E23 A24 E24 E25:E29 E31:E35 I31:I35 E36 I36 E37:E41 I37:I41 E42 I42 I43:I4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7"/>
  <sheetViews>
    <sheetView zoomScale="85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8.125" style="297" customWidth="1"/>
    <col min="2" max="19" width="9.125" style="297" customWidth="1"/>
    <col min="20" max="20" width="8.125" style="297" customWidth="1"/>
    <col min="21" max="21" width="11.125" style="297" customWidth="1"/>
    <col min="22" max="16384" width="9.00390625" style="297" customWidth="1"/>
  </cols>
  <sheetData>
    <row r="1" spans="1:20" s="296" customFormat="1" ht="17.25">
      <c r="A1" s="522" t="s">
        <v>482</v>
      </c>
      <c r="B1" s="522"/>
      <c r="C1" s="522"/>
      <c r="D1" s="522"/>
      <c r="E1" s="522"/>
      <c r="F1" s="522"/>
      <c r="G1" s="522"/>
      <c r="H1" s="522"/>
      <c r="I1" s="522"/>
      <c r="J1" s="522"/>
      <c r="K1" s="523" t="s">
        <v>483</v>
      </c>
      <c r="L1" s="523"/>
      <c r="M1" s="523"/>
      <c r="N1" s="523"/>
      <c r="O1" s="523"/>
      <c r="P1" s="523"/>
      <c r="Q1" s="523"/>
      <c r="R1" s="523"/>
      <c r="S1" s="523"/>
      <c r="T1" s="523"/>
    </row>
    <row r="2" spans="18:21" ht="13.5" customHeight="1" thickBot="1">
      <c r="R2" s="524" t="s">
        <v>747</v>
      </c>
      <c r="S2" s="525"/>
      <c r="T2" s="525"/>
      <c r="U2" s="298"/>
    </row>
    <row r="3" spans="1:20" ht="14.25" customHeight="1">
      <c r="A3" s="526" t="s">
        <v>484</v>
      </c>
      <c r="B3" s="528" t="s">
        <v>485</v>
      </c>
      <c r="C3" s="529"/>
      <c r="D3" s="530"/>
      <c r="E3" s="531" t="s">
        <v>486</v>
      </c>
      <c r="F3" s="529"/>
      <c r="G3" s="530"/>
      <c r="H3" s="528" t="s">
        <v>487</v>
      </c>
      <c r="I3" s="529"/>
      <c r="J3" s="530"/>
      <c r="K3" s="530" t="s">
        <v>488</v>
      </c>
      <c r="L3" s="532"/>
      <c r="M3" s="532"/>
      <c r="N3" s="532" t="s">
        <v>489</v>
      </c>
      <c r="O3" s="532"/>
      <c r="P3" s="532"/>
      <c r="Q3" s="532" t="s">
        <v>490</v>
      </c>
      <c r="R3" s="532"/>
      <c r="S3" s="528"/>
      <c r="T3" s="534" t="s">
        <v>484</v>
      </c>
    </row>
    <row r="4" spans="1:20" ht="14.25" customHeight="1">
      <c r="A4" s="527"/>
      <c r="B4" s="337" t="s">
        <v>656</v>
      </c>
      <c r="C4" s="71" t="s">
        <v>88</v>
      </c>
      <c r="D4" s="72" t="s">
        <v>89</v>
      </c>
      <c r="E4" s="337" t="s">
        <v>657</v>
      </c>
      <c r="F4" s="71" t="s">
        <v>88</v>
      </c>
      <c r="G4" s="71" t="s">
        <v>89</v>
      </c>
      <c r="H4" s="337" t="s">
        <v>657</v>
      </c>
      <c r="I4" s="71" t="s">
        <v>88</v>
      </c>
      <c r="J4" s="71" t="s">
        <v>89</v>
      </c>
      <c r="K4" s="338" t="s">
        <v>658</v>
      </c>
      <c r="L4" s="71" t="s">
        <v>88</v>
      </c>
      <c r="M4" s="71" t="s">
        <v>89</v>
      </c>
      <c r="N4" s="337" t="s">
        <v>658</v>
      </c>
      <c r="O4" s="71" t="s">
        <v>88</v>
      </c>
      <c r="P4" s="71" t="s">
        <v>89</v>
      </c>
      <c r="Q4" s="337" t="s">
        <v>658</v>
      </c>
      <c r="R4" s="71" t="s">
        <v>88</v>
      </c>
      <c r="S4" s="73" t="s">
        <v>89</v>
      </c>
      <c r="T4" s="535"/>
    </row>
    <row r="5" spans="1:20" s="75" customFormat="1" ht="15" customHeight="1">
      <c r="A5" s="74" t="s">
        <v>87</v>
      </c>
      <c r="B5" s="75">
        <f aca="true" t="shared" si="0" ref="B5:S5">SUM(B6:B26)</f>
        <v>348595</v>
      </c>
      <c r="C5" s="75">
        <f t="shared" si="0"/>
        <v>174856</v>
      </c>
      <c r="D5" s="75">
        <f t="shared" si="0"/>
        <v>173739</v>
      </c>
      <c r="E5" s="75">
        <f t="shared" si="0"/>
        <v>103900</v>
      </c>
      <c r="F5" s="75">
        <f t="shared" si="0"/>
        <v>51728</v>
      </c>
      <c r="G5" s="75">
        <f t="shared" si="0"/>
        <v>52172</v>
      </c>
      <c r="H5" s="75">
        <f t="shared" si="0"/>
        <v>5832</v>
      </c>
      <c r="I5" s="75">
        <f t="shared" si="0"/>
        <v>2855</v>
      </c>
      <c r="J5" s="75">
        <f t="shared" si="0"/>
        <v>2977</v>
      </c>
      <c r="K5" s="76">
        <f t="shared" si="0"/>
        <v>11151</v>
      </c>
      <c r="L5" s="76">
        <f t="shared" si="0"/>
        <v>5560</v>
      </c>
      <c r="M5" s="76">
        <f t="shared" si="0"/>
        <v>5591</v>
      </c>
      <c r="N5" s="76">
        <f t="shared" si="0"/>
        <v>24279</v>
      </c>
      <c r="O5" s="76">
        <f t="shared" si="0"/>
        <v>12102</v>
      </c>
      <c r="P5" s="76">
        <f t="shared" si="0"/>
        <v>12177</v>
      </c>
      <c r="Q5" s="76">
        <f t="shared" si="0"/>
        <v>51839</v>
      </c>
      <c r="R5" s="76">
        <f t="shared" si="0"/>
        <v>26292</v>
      </c>
      <c r="S5" s="76">
        <f t="shared" si="0"/>
        <v>25547</v>
      </c>
      <c r="T5" s="77" t="s">
        <v>87</v>
      </c>
    </row>
    <row r="6" spans="1:20" ht="15" customHeight="1">
      <c r="A6" s="299" t="s">
        <v>491</v>
      </c>
      <c r="B6" s="297">
        <v>15278</v>
      </c>
      <c r="C6" s="297">
        <v>7872</v>
      </c>
      <c r="D6" s="297">
        <v>7406</v>
      </c>
      <c r="E6" s="297">
        <v>4141</v>
      </c>
      <c r="F6" s="297">
        <v>2087</v>
      </c>
      <c r="G6" s="297">
        <v>2054</v>
      </c>
      <c r="H6" s="297">
        <v>299</v>
      </c>
      <c r="I6" s="297">
        <v>154</v>
      </c>
      <c r="J6" s="297">
        <v>145</v>
      </c>
      <c r="K6" s="300">
        <v>422</v>
      </c>
      <c r="L6" s="301">
        <v>216</v>
      </c>
      <c r="M6" s="301">
        <v>206</v>
      </c>
      <c r="N6" s="300">
        <v>1359</v>
      </c>
      <c r="O6" s="301">
        <v>661</v>
      </c>
      <c r="P6" s="301">
        <v>698</v>
      </c>
      <c r="Q6" s="300">
        <v>2135</v>
      </c>
      <c r="R6" s="301">
        <v>1126</v>
      </c>
      <c r="S6" s="301">
        <v>1009</v>
      </c>
      <c r="T6" s="302" t="s">
        <v>491</v>
      </c>
    </row>
    <row r="7" spans="1:20" ht="15" customHeight="1">
      <c r="A7" s="299" t="s">
        <v>492</v>
      </c>
      <c r="B7" s="297">
        <v>15134</v>
      </c>
      <c r="C7" s="297">
        <v>7645</v>
      </c>
      <c r="D7" s="297">
        <v>7489</v>
      </c>
      <c r="E7" s="297">
        <v>4000</v>
      </c>
      <c r="F7" s="297">
        <v>2030</v>
      </c>
      <c r="G7" s="297">
        <v>1970</v>
      </c>
      <c r="H7" s="297">
        <v>300</v>
      </c>
      <c r="I7" s="297">
        <v>154</v>
      </c>
      <c r="J7" s="297">
        <v>146</v>
      </c>
      <c r="K7" s="300">
        <v>478</v>
      </c>
      <c r="L7" s="301">
        <v>235</v>
      </c>
      <c r="M7" s="301">
        <v>243</v>
      </c>
      <c r="N7" s="300">
        <v>1462</v>
      </c>
      <c r="O7" s="301">
        <v>745</v>
      </c>
      <c r="P7" s="301">
        <v>717</v>
      </c>
      <c r="Q7" s="300">
        <v>2052</v>
      </c>
      <c r="R7" s="301">
        <v>1027</v>
      </c>
      <c r="S7" s="301">
        <v>1025</v>
      </c>
      <c r="T7" s="302" t="s">
        <v>493</v>
      </c>
    </row>
    <row r="8" spans="1:20" ht="15" customHeight="1">
      <c r="A8" s="299" t="s">
        <v>494</v>
      </c>
      <c r="B8" s="297">
        <v>15398</v>
      </c>
      <c r="C8" s="297">
        <v>7925</v>
      </c>
      <c r="D8" s="297">
        <v>7473</v>
      </c>
      <c r="E8" s="297">
        <v>4219</v>
      </c>
      <c r="F8" s="297">
        <v>2176</v>
      </c>
      <c r="G8" s="297">
        <v>2043</v>
      </c>
      <c r="H8" s="297">
        <v>303</v>
      </c>
      <c r="I8" s="297">
        <v>174</v>
      </c>
      <c r="J8" s="297">
        <v>129</v>
      </c>
      <c r="K8" s="300">
        <v>433</v>
      </c>
      <c r="L8" s="301">
        <v>223</v>
      </c>
      <c r="M8" s="301">
        <v>210</v>
      </c>
      <c r="N8" s="300">
        <v>1380</v>
      </c>
      <c r="O8" s="301">
        <v>685</v>
      </c>
      <c r="P8" s="301">
        <v>695</v>
      </c>
      <c r="Q8" s="300">
        <v>2248</v>
      </c>
      <c r="R8" s="301">
        <v>1136</v>
      </c>
      <c r="S8" s="301">
        <v>1112</v>
      </c>
      <c r="T8" s="302" t="s">
        <v>495</v>
      </c>
    </row>
    <row r="9" spans="1:20" ht="15" customHeight="1">
      <c r="A9" s="299" t="s">
        <v>496</v>
      </c>
      <c r="B9" s="297">
        <v>16487</v>
      </c>
      <c r="C9" s="297">
        <v>8496</v>
      </c>
      <c r="D9" s="297">
        <v>7991</v>
      </c>
      <c r="E9" s="297">
        <v>4839</v>
      </c>
      <c r="F9" s="297">
        <v>2475</v>
      </c>
      <c r="G9" s="297">
        <v>2364</v>
      </c>
      <c r="H9" s="297">
        <v>291</v>
      </c>
      <c r="I9" s="297">
        <v>134</v>
      </c>
      <c r="J9" s="297">
        <v>157</v>
      </c>
      <c r="K9" s="300">
        <v>501</v>
      </c>
      <c r="L9" s="301">
        <v>251</v>
      </c>
      <c r="M9" s="301">
        <v>250</v>
      </c>
      <c r="N9" s="300">
        <v>1154</v>
      </c>
      <c r="O9" s="301">
        <v>602</v>
      </c>
      <c r="P9" s="301">
        <v>552</v>
      </c>
      <c r="Q9" s="300">
        <v>2426</v>
      </c>
      <c r="R9" s="301">
        <v>1229</v>
      </c>
      <c r="S9" s="301">
        <v>1197</v>
      </c>
      <c r="T9" s="302" t="s">
        <v>497</v>
      </c>
    </row>
    <row r="10" spans="1:20" ht="15" customHeight="1">
      <c r="A10" s="299" t="s">
        <v>498</v>
      </c>
      <c r="B10" s="297">
        <v>18113</v>
      </c>
      <c r="C10" s="297">
        <v>9350</v>
      </c>
      <c r="D10" s="297">
        <v>8763</v>
      </c>
      <c r="E10" s="297">
        <v>5794</v>
      </c>
      <c r="F10" s="297">
        <v>3012</v>
      </c>
      <c r="G10" s="297">
        <v>2782</v>
      </c>
      <c r="H10" s="297">
        <v>416</v>
      </c>
      <c r="I10" s="297">
        <v>138</v>
      </c>
      <c r="J10" s="297">
        <v>278</v>
      </c>
      <c r="K10" s="300">
        <v>557</v>
      </c>
      <c r="L10" s="301">
        <v>286</v>
      </c>
      <c r="M10" s="301">
        <v>271</v>
      </c>
      <c r="N10" s="300">
        <v>1079</v>
      </c>
      <c r="O10" s="301">
        <v>541</v>
      </c>
      <c r="P10" s="301">
        <v>538</v>
      </c>
      <c r="Q10" s="300">
        <v>2523</v>
      </c>
      <c r="R10" s="301">
        <v>1277</v>
      </c>
      <c r="S10" s="301">
        <v>1246</v>
      </c>
      <c r="T10" s="302" t="s">
        <v>499</v>
      </c>
    </row>
    <row r="11" spans="1:20" ht="15" customHeight="1">
      <c r="A11" s="299" t="s">
        <v>500</v>
      </c>
      <c r="B11" s="297">
        <v>19988</v>
      </c>
      <c r="C11" s="297">
        <v>10529</v>
      </c>
      <c r="D11" s="297">
        <v>9459</v>
      </c>
      <c r="E11" s="297">
        <v>6507</v>
      </c>
      <c r="F11" s="297">
        <v>3495</v>
      </c>
      <c r="G11" s="297">
        <v>3012</v>
      </c>
      <c r="H11" s="297">
        <v>312</v>
      </c>
      <c r="I11" s="297">
        <v>134</v>
      </c>
      <c r="J11" s="297">
        <v>178</v>
      </c>
      <c r="K11" s="300">
        <v>621</v>
      </c>
      <c r="L11" s="301">
        <v>301</v>
      </c>
      <c r="M11" s="301">
        <v>320</v>
      </c>
      <c r="N11" s="300">
        <v>1341</v>
      </c>
      <c r="O11" s="301">
        <v>669</v>
      </c>
      <c r="P11" s="301">
        <v>672</v>
      </c>
      <c r="Q11" s="300">
        <v>2919</v>
      </c>
      <c r="R11" s="301">
        <v>1581</v>
      </c>
      <c r="S11" s="301">
        <v>1338</v>
      </c>
      <c r="T11" s="302" t="s">
        <v>501</v>
      </c>
    </row>
    <row r="12" spans="1:20" ht="15" customHeight="1">
      <c r="A12" s="299" t="s">
        <v>502</v>
      </c>
      <c r="B12" s="297">
        <v>22827</v>
      </c>
      <c r="C12" s="297">
        <v>11870</v>
      </c>
      <c r="D12" s="297">
        <v>10957</v>
      </c>
      <c r="E12" s="297">
        <v>6978</v>
      </c>
      <c r="F12" s="297">
        <v>3597</v>
      </c>
      <c r="G12" s="297">
        <v>3381</v>
      </c>
      <c r="H12" s="297">
        <v>361</v>
      </c>
      <c r="I12" s="297">
        <v>174</v>
      </c>
      <c r="J12" s="297">
        <v>187</v>
      </c>
      <c r="K12" s="300">
        <v>733</v>
      </c>
      <c r="L12" s="301">
        <v>391</v>
      </c>
      <c r="M12" s="301">
        <v>342</v>
      </c>
      <c r="N12" s="300">
        <v>1733</v>
      </c>
      <c r="O12" s="301">
        <v>895</v>
      </c>
      <c r="P12" s="301">
        <v>838</v>
      </c>
      <c r="Q12" s="300">
        <v>3374</v>
      </c>
      <c r="R12" s="301">
        <v>1813</v>
      </c>
      <c r="S12" s="301">
        <v>1561</v>
      </c>
      <c r="T12" s="302" t="s">
        <v>503</v>
      </c>
    </row>
    <row r="13" spans="1:20" ht="15" customHeight="1">
      <c r="A13" s="299" t="s">
        <v>504</v>
      </c>
      <c r="B13" s="297">
        <v>26861</v>
      </c>
      <c r="C13" s="297">
        <v>14102</v>
      </c>
      <c r="D13" s="297">
        <v>12759</v>
      </c>
      <c r="E13" s="297">
        <v>7722</v>
      </c>
      <c r="F13" s="297">
        <v>4052</v>
      </c>
      <c r="G13" s="297">
        <v>3670</v>
      </c>
      <c r="H13" s="297">
        <v>449</v>
      </c>
      <c r="I13" s="297">
        <v>231</v>
      </c>
      <c r="J13" s="297">
        <v>218</v>
      </c>
      <c r="K13" s="300">
        <v>800</v>
      </c>
      <c r="L13" s="301">
        <v>416</v>
      </c>
      <c r="M13" s="301">
        <v>384</v>
      </c>
      <c r="N13" s="300">
        <v>2240</v>
      </c>
      <c r="O13" s="301">
        <v>1153</v>
      </c>
      <c r="P13" s="301">
        <v>1087</v>
      </c>
      <c r="Q13" s="300">
        <v>3968</v>
      </c>
      <c r="R13" s="301">
        <v>2110</v>
      </c>
      <c r="S13" s="301">
        <v>1858</v>
      </c>
      <c r="T13" s="302" t="s">
        <v>505</v>
      </c>
    </row>
    <row r="14" spans="1:20" ht="15" customHeight="1">
      <c r="A14" s="299" t="s">
        <v>506</v>
      </c>
      <c r="B14" s="297">
        <v>29159</v>
      </c>
      <c r="C14" s="297">
        <v>15326</v>
      </c>
      <c r="D14" s="297">
        <v>13833</v>
      </c>
      <c r="E14" s="297">
        <v>8527</v>
      </c>
      <c r="F14" s="297">
        <v>4399</v>
      </c>
      <c r="G14" s="297">
        <v>4128</v>
      </c>
      <c r="H14" s="297">
        <v>443</v>
      </c>
      <c r="I14" s="297">
        <v>241</v>
      </c>
      <c r="J14" s="297">
        <v>202</v>
      </c>
      <c r="K14" s="300">
        <v>754</v>
      </c>
      <c r="L14" s="301">
        <v>402</v>
      </c>
      <c r="M14" s="301">
        <v>352</v>
      </c>
      <c r="N14" s="300">
        <v>2308</v>
      </c>
      <c r="O14" s="301">
        <v>1199</v>
      </c>
      <c r="P14" s="301">
        <v>1109</v>
      </c>
      <c r="Q14" s="300">
        <v>4599</v>
      </c>
      <c r="R14" s="301">
        <v>2470</v>
      </c>
      <c r="S14" s="301">
        <v>2129</v>
      </c>
      <c r="T14" s="302" t="s">
        <v>507</v>
      </c>
    </row>
    <row r="15" spans="1:20" ht="15" customHeight="1">
      <c r="A15" s="299" t="s">
        <v>508</v>
      </c>
      <c r="B15" s="297">
        <v>24073</v>
      </c>
      <c r="C15" s="297">
        <v>12544</v>
      </c>
      <c r="D15" s="297">
        <v>11529</v>
      </c>
      <c r="E15" s="297">
        <v>7760</v>
      </c>
      <c r="F15" s="297">
        <v>3942</v>
      </c>
      <c r="G15" s="297">
        <v>3818</v>
      </c>
      <c r="H15" s="297">
        <v>385</v>
      </c>
      <c r="I15" s="297">
        <v>214</v>
      </c>
      <c r="J15" s="297">
        <v>171</v>
      </c>
      <c r="K15" s="300">
        <v>598</v>
      </c>
      <c r="L15" s="301">
        <v>285</v>
      </c>
      <c r="M15" s="301">
        <v>313</v>
      </c>
      <c r="N15" s="300">
        <v>1630</v>
      </c>
      <c r="O15" s="301">
        <v>847</v>
      </c>
      <c r="P15" s="301">
        <v>783</v>
      </c>
      <c r="Q15" s="300">
        <v>3764</v>
      </c>
      <c r="R15" s="301">
        <v>2045</v>
      </c>
      <c r="S15" s="301">
        <v>1719</v>
      </c>
      <c r="T15" s="302" t="s">
        <v>509</v>
      </c>
    </row>
    <row r="16" spans="1:20" ht="15" customHeight="1">
      <c r="A16" s="299" t="s">
        <v>510</v>
      </c>
      <c r="B16" s="297">
        <v>19952</v>
      </c>
      <c r="C16" s="297">
        <v>10309</v>
      </c>
      <c r="D16" s="297">
        <v>9643</v>
      </c>
      <c r="E16" s="297">
        <v>6722</v>
      </c>
      <c r="F16" s="297">
        <v>3504</v>
      </c>
      <c r="G16" s="297">
        <v>3218</v>
      </c>
      <c r="H16" s="297">
        <v>298</v>
      </c>
      <c r="I16" s="297">
        <v>156</v>
      </c>
      <c r="J16" s="297">
        <v>142</v>
      </c>
      <c r="K16" s="300">
        <v>669</v>
      </c>
      <c r="L16" s="301">
        <v>325</v>
      </c>
      <c r="M16" s="301">
        <v>344</v>
      </c>
      <c r="N16" s="300">
        <v>1228</v>
      </c>
      <c r="O16" s="301">
        <v>636</v>
      </c>
      <c r="P16" s="301">
        <v>592</v>
      </c>
      <c r="Q16" s="300">
        <v>2894</v>
      </c>
      <c r="R16" s="301">
        <v>1567</v>
      </c>
      <c r="S16" s="301">
        <v>1327</v>
      </c>
      <c r="T16" s="302" t="s">
        <v>511</v>
      </c>
    </row>
    <row r="17" spans="1:20" ht="15" customHeight="1">
      <c r="A17" s="299" t="s">
        <v>512</v>
      </c>
      <c r="B17" s="297">
        <v>18990</v>
      </c>
      <c r="C17" s="297">
        <v>9516</v>
      </c>
      <c r="D17" s="297">
        <v>9474</v>
      </c>
      <c r="E17" s="297">
        <v>5996</v>
      </c>
      <c r="F17" s="297">
        <v>3028</v>
      </c>
      <c r="G17" s="297">
        <v>2968</v>
      </c>
      <c r="H17" s="297">
        <v>334</v>
      </c>
      <c r="I17" s="297">
        <v>176</v>
      </c>
      <c r="J17" s="297">
        <v>158</v>
      </c>
      <c r="K17" s="300">
        <v>851</v>
      </c>
      <c r="L17" s="301">
        <v>400</v>
      </c>
      <c r="M17" s="301">
        <v>451</v>
      </c>
      <c r="N17" s="300">
        <v>1163</v>
      </c>
      <c r="O17" s="301">
        <v>575</v>
      </c>
      <c r="P17" s="301">
        <v>588</v>
      </c>
      <c r="Q17" s="300">
        <v>2571</v>
      </c>
      <c r="R17" s="301">
        <v>1306</v>
      </c>
      <c r="S17" s="301">
        <v>1265</v>
      </c>
      <c r="T17" s="302" t="s">
        <v>513</v>
      </c>
    </row>
    <row r="18" spans="1:20" ht="15" customHeight="1">
      <c r="A18" s="299" t="s">
        <v>514</v>
      </c>
      <c r="B18" s="297">
        <v>25121</v>
      </c>
      <c r="C18" s="297">
        <v>12235</v>
      </c>
      <c r="D18" s="297">
        <v>12886</v>
      </c>
      <c r="E18" s="297">
        <v>7039</v>
      </c>
      <c r="F18" s="297">
        <v>3494</v>
      </c>
      <c r="G18" s="297">
        <v>3545</v>
      </c>
      <c r="H18" s="297">
        <v>429</v>
      </c>
      <c r="I18" s="297">
        <v>220</v>
      </c>
      <c r="J18" s="297">
        <v>209</v>
      </c>
      <c r="K18" s="300">
        <v>1223</v>
      </c>
      <c r="L18" s="301">
        <v>611</v>
      </c>
      <c r="M18" s="301">
        <v>612</v>
      </c>
      <c r="N18" s="300">
        <v>1575</v>
      </c>
      <c r="O18" s="301">
        <v>768</v>
      </c>
      <c r="P18" s="301">
        <v>807</v>
      </c>
      <c r="Q18" s="300">
        <v>3553</v>
      </c>
      <c r="R18" s="301">
        <v>1720</v>
      </c>
      <c r="S18" s="301">
        <v>1833</v>
      </c>
      <c r="T18" s="302" t="s">
        <v>515</v>
      </c>
    </row>
    <row r="19" spans="1:20" ht="15" customHeight="1">
      <c r="A19" s="299" t="s">
        <v>516</v>
      </c>
      <c r="B19" s="297">
        <v>25634</v>
      </c>
      <c r="C19" s="297">
        <v>12150</v>
      </c>
      <c r="D19" s="297">
        <v>13484</v>
      </c>
      <c r="E19" s="297">
        <v>6785</v>
      </c>
      <c r="F19" s="297">
        <v>3219</v>
      </c>
      <c r="G19" s="297">
        <v>3566</v>
      </c>
      <c r="H19" s="297">
        <v>397</v>
      </c>
      <c r="I19" s="297">
        <v>200</v>
      </c>
      <c r="J19" s="297">
        <v>197</v>
      </c>
      <c r="K19" s="300">
        <v>958</v>
      </c>
      <c r="L19" s="301">
        <v>533</v>
      </c>
      <c r="M19" s="301">
        <v>425</v>
      </c>
      <c r="N19" s="300">
        <v>1561</v>
      </c>
      <c r="O19" s="301">
        <v>740</v>
      </c>
      <c r="P19" s="301">
        <v>821</v>
      </c>
      <c r="Q19" s="300">
        <v>4025</v>
      </c>
      <c r="R19" s="301">
        <v>1882</v>
      </c>
      <c r="S19" s="301">
        <v>2143</v>
      </c>
      <c r="T19" s="302" t="s">
        <v>517</v>
      </c>
    </row>
    <row r="20" spans="1:20" ht="15" customHeight="1">
      <c r="A20" s="299" t="s">
        <v>518</v>
      </c>
      <c r="B20" s="297">
        <v>22916</v>
      </c>
      <c r="C20" s="297">
        <v>11146</v>
      </c>
      <c r="D20" s="297">
        <v>11770</v>
      </c>
      <c r="E20" s="297">
        <v>6060</v>
      </c>
      <c r="F20" s="297">
        <v>2871</v>
      </c>
      <c r="G20" s="297">
        <v>3189</v>
      </c>
      <c r="H20" s="297">
        <v>279</v>
      </c>
      <c r="I20" s="297">
        <v>144</v>
      </c>
      <c r="J20" s="297">
        <v>135</v>
      </c>
      <c r="K20" s="300">
        <v>653</v>
      </c>
      <c r="L20" s="301">
        <v>336</v>
      </c>
      <c r="M20" s="301">
        <v>317</v>
      </c>
      <c r="N20" s="300">
        <v>1415</v>
      </c>
      <c r="O20" s="301">
        <v>697</v>
      </c>
      <c r="P20" s="301">
        <v>718</v>
      </c>
      <c r="Q20" s="300">
        <v>3897</v>
      </c>
      <c r="R20" s="301">
        <v>1848</v>
      </c>
      <c r="S20" s="301">
        <v>2049</v>
      </c>
      <c r="T20" s="302" t="s">
        <v>519</v>
      </c>
    </row>
    <row r="21" spans="1:20" ht="15" customHeight="1">
      <c r="A21" s="299" t="s">
        <v>520</v>
      </c>
      <c r="B21" s="297">
        <v>15619</v>
      </c>
      <c r="C21" s="297">
        <v>7484</v>
      </c>
      <c r="D21" s="297">
        <v>8135</v>
      </c>
      <c r="E21" s="297">
        <v>4724</v>
      </c>
      <c r="F21" s="297">
        <v>2111</v>
      </c>
      <c r="G21" s="297">
        <v>2613</v>
      </c>
      <c r="H21" s="297">
        <v>224</v>
      </c>
      <c r="I21" s="297">
        <v>104</v>
      </c>
      <c r="J21" s="297">
        <v>120</v>
      </c>
      <c r="K21" s="300">
        <v>376</v>
      </c>
      <c r="L21" s="301">
        <v>179</v>
      </c>
      <c r="M21" s="301">
        <v>197</v>
      </c>
      <c r="N21" s="300">
        <v>848</v>
      </c>
      <c r="O21" s="301">
        <v>422</v>
      </c>
      <c r="P21" s="301">
        <v>426</v>
      </c>
      <c r="Q21" s="300">
        <v>2596</v>
      </c>
      <c r="R21" s="301">
        <v>1281</v>
      </c>
      <c r="S21" s="301">
        <v>1315</v>
      </c>
      <c r="T21" s="302" t="s">
        <v>521</v>
      </c>
    </row>
    <row r="22" spans="1:20" ht="15" customHeight="1">
      <c r="A22" s="299" t="s">
        <v>522</v>
      </c>
      <c r="B22" s="297">
        <v>9399</v>
      </c>
      <c r="C22" s="297">
        <v>4043</v>
      </c>
      <c r="D22" s="297">
        <v>5356</v>
      </c>
      <c r="E22" s="297">
        <v>3366</v>
      </c>
      <c r="F22" s="297">
        <v>1392</v>
      </c>
      <c r="G22" s="297">
        <v>1974</v>
      </c>
      <c r="H22" s="297">
        <v>159</v>
      </c>
      <c r="I22" s="297">
        <v>64</v>
      </c>
      <c r="J22" s="297">
        <v>95</v>
      </c>
      <c r="K22" s="300">
        <v>273</v>
      </c>
      <c r="L22" s="301">
        <v>112</v>
      </c>
      <c r="M22" s="301">
        <v>161</v>
      </c>
      <c r="N22" s="300">
        <v>421</v>
      </c>
      <c r="O22" s="301">
        <v>167</v>
      </c>
      <c r="P22" s="301">
        <v>254</v>
      </c>
      <c r="Q22" s="300">
        <v>1349</v>
      </c>
      <c r="R22" s="301">
        <v>593</v>
      </c>
      <c r="S22" s="301">
        <v>756</v>
      </c>
      <c r="T22" s="302" t="s">
        <v>523</v>
      </c>
    </row>
    <row r="23" spans="1:20" ht="15" customHeight="1">
      <c r="A23" s="299" t="s">
        <v>524</v>
      </c>
      <c r="B23" s="297">
        <v>4913</v>
      </c>
      <c r="C23" s="297">
        <v>1690</v>
      </c>
      <c r="D23" s="297">
        <v>3223</v>
      </c>
      <c r="E23" s="297">
        <v>1781</v>
      </c>
      <c r="F23" s="297">
        <v>608</v>
      </c>
      <c r="G23" s="297">
        <v>1173</v>
      </c>
      <c r="H23" s="297">
        <v>98</v>
      </c>
      <c r="I23" s="297">
        <v>29</v>
      </c>
      <c r="J23" s="297">
        <v>69</v>
      </c>
      <c r="K23" s="300">
        <v>164</v>
      </c>
      <c r="L23" s="301">
        <v>43</v>
      </c>
      <c r="M23" s="301">
        <v>121</v>
      </c>
      <c r="N23" s="300">
        <v>232</v>
      </c>
      <c r="O23" s="301">
        <v>69</v>
      </c>
      <c r="P23" s="301">
        <v>163</v>
      </c>
      <c r="Q23" s="300">
        <v>630</v>
      </c>
      <c r="R23" s="301">
        <v>212</v>
      </c>
      <c r="S23" s="301">
        <v>418</v>
      </c>
      <c r="T23" s="302" t="s">
        <v>525</v>
      </c>
    </row>
    <row r="24" spans="1:20" ht="15" customHeight="1">
      <c r="A24" s="299" t="s">
        <v>526</v>
      </c>
      <c r="B24" s="297">
        <v>2052</v>
      </c>
      <c r="C24" s="297">
        <v>506</v>
      </c>
      <c r="D24" s="297">
        <v>1546</v>
      </c>
      <c r="E24" s="297">
        <v>703</v>
      </c>
      <c r="F24" s="297">
        <v>196</v>
      </c>
      <c r="G24" s="297">
        <v>507</v>
      </c>
      <c r="H24" s="297">
        <v>42</v>
      </c>
      <c r="I24" s="297">
        <v>10</v>
      </c>
      <c r="J24" s="297">
        <v>32</v>
      </c>
      <c r="K24" s="300">
        <v>66</v>
      </c>
      <c r="L24" s="301">
        <v>11</v>
      </c>
      <c r="M24" s="301">
        <v>55</v>
      </c>
      <c r="N24" s="300">
        <v>114</v>
      </c>
      <c r="O24" s="301">
        <v>23</v>
      </c>
      <c r="P24" s="301">
        <v>91</v>
      </c>
      <c r="Q24" s="300">
        <v>240</v>
      </c>
      <c r="R24" s="301">
        <v>58</v>
      </c>
      <c r="S24" s="301">
        <v>182</v>
      </c>
      <c r="T24" s="302" t="s">
        <v>527</v>
      </c>
    </row>
    <row r="25" spans="1:20" ht="15" customHeight="1">
      <c r="A25" s="299" t="s">
        <v>528</v>
      </c>
      <c r="B25" s="297">
        <v>607</v>
      </c>
      <c r="C25" s="297">
        <v>108</v>
      </c>
      <c r="D25" s="297">
        <v>499</v>
      </c>
      <c r="E25" s="297">
        <v>203</v>
      </c>
      <c r="F25" s="297">
        <v>36</v>
      </c>
      <c r="G25" s="297">
        <v>167</v>
      </c>
      <c r="H25" s="303">
        <v>13</v>
      </c>
      <c r="I25" s="303">
        <v>4</v>
      </c>
      <c r="J25" s="303">
        <v>9</v>
      </c>
      <c r="K25" s="300">
        <v>21</v>
      </c>
      <c r="L25" s="304">
        <v>4</v>
      </c>
      <c r="M25" s="301">
        <v>17</v>
      </c>
      <c r="N25" s="300">
        <v>34</v>
      </c>
      <c r="O25" s="301">
        <v>8</v>
      </c>
      <c r="P25" s="301">
        <v>26</v>
      </c>
      <c r="Q25" s="300">
        <v>65</v>
      </c>
      <c r="R25" s="301">
        <v>10</v>
      </c>
      <c r="S25" s="301">
        <v>55</v>
      </c>
      <c r="T25" s="302" t="s">
        <v>529</v>
      </c>
    </row>
    <row r="26" spans="1:20" ht="15" customHeight="1" thickBot="1">
      <c r="A26" s="299" t="s">
        <v>530</v>
      </c>
      <c r="B26" s="297">
        <v>74</v>
      </c>
      <c r="C26" s="297">
        <v>10</v>
      </c>
      <c r="D26" s="297">
        <v>64</v>
      </c>
      <c r="E26" s="297">
        <v>34</v>
      </c>
      <c r="F26" s="297">
        <v>4</v>
      </c>
      <c r="G26" s="297">
        <v>30</v>
      </c>
      <c r="H26" s="303" t="s">
        <v>749</v>
      </c>
      <c r="I26" s="303" t="s">
        <v>749</v>
      </c>
      <c r="J26" s="305" t="s">
        <v>749</v>
      </c>
      <c r="K26" s="316" t="s">
        <v>749</v>
      </c>
      <c r="L26" s="307" t="s">
        <v>749</v>
      </c>
      <c r="M26" s="317" t="s">
        <v>749</v>
      </c>
      <c r="N26" s="306">
        <v>2</v>
      </c>
      <c r="O26" s="307" t="s">
        <v>749</v>
      </c>
      <c r="P26" s="308">
        <v>2</v>
      </c>
      <c r="Q26" s="306">
        <v>11</v>
      </c>
      <c r="R26" s="307">
        <v>1</v>
      </c>
      <c r="S26" s="308">
        <v>10</v>
      </c>
      <c r="T26" s="309" t="s">
        <v>530</v>
      </c>
    </row>
    <row r="27" spans="1:10" ht="15.75" customHeight="1" thickBot="1">
      <c r="A27" s="310"/>
      <c r="B27" s="310"/>
      <c r="C27" s="310"/>
      <c r="D27" s="310"/>
      <c r="E27" s="310"/>
      <c r="F27" s="310"/>
      <c r="G27" s="310"/>
      <c r="H27" s="310"/>
      <c r="I27" s="310"/>
      <c r="J27" s="310"/>
    </row>
    <row r="28" spans="1:20" ht="14.25" customHeight="1">
      <c r="A28" s="526" t="s">
        <v>484</v>
      </c>
      <c r="B28" s="528" t="s">
        <v>531</v>
      </c>
      <c r="C28" s="529"/>
      <c r="D28" s="530"/>
      <c r="E28" s="528" t="s">
        <v>532</v>
      </c>
      <c r="F28" s="529"/>
      <c r="G28" s="530"/>
      <c r="H28" s="528" t="s">
        <v>533</v>
      </c>
      <c r="I28" s="529"/>
      <c r="J28" s="530"/>
      <c r="K28" s="530" t="s">
        <v>534</v>
      </c>
      <c r="L28" s="532"/>
      <c r="M28" s="532"/>
      <c r="N28" s="532" t="s">
        <v>535</v>
      </c>
      <c r="O28" s="532"/>
      <c r="P28" s="532"/>
      <c r="Q28" s="532" t="s">
        <v>536</v>
      </c>
      <c r="R28" s="532"/>
      <c r="S28" s="532"/>
      <c r="T28" s="534" t="s">
        <v>484</v>
      </c>
    </row>
    <row r="29" spans="1:20" ht="14.25" customHeight="1">
      <c r="A29" s="527"/>
      <c r="B29" s="337" t="s">
        <v>657</v>
      </c>
      <c r="C29" s="311" t="s">
        <v>88</v>
      </c>
      <c r="D29" s="311" t="s">
        <v>89</v>
      </c>
      <c r="E29" s="337" t="s">
        <v>657</v>
      </c>
      <c r="F29" s="311" t="s">
        <v>88</v>
      </c>
      <c r="G29" s="311" t="s">
        <v>89</v>
      </c>
      <c r="H29" s="337" t="s">
        <v>657</v>
      </c>
      <c r="I29" s="311" t="s">
        <v>88</v>
      </c>
      <c r="J29" s="311" t="s">
        <v>89</v>
      </c>
      <c r="K29" s="338" t="s">
        <v>658</v>
      </c>
      <c r="L29" s="71" t="s">
        <v>88</v>
      </c>
      <c r="M29" s="71" t="s">
        <v>89</v>
      </c>
      <c r="N29" s="337" t="s">
        <v>658</v>
      </c>
      <c r="O29" s="71" t="s">
        <v>88</v>
      </c>
      <c r="P29" s="71" t="s">
        <v>89</v>
      </c>
      <c r="Q29" s="337" t="s">
        <v>658</v>
      </c>
      <c r="R29" s="71" t="s">
        <v>88</v>
      </c>
      <c r="S29" s="73" t="s">
        <v>89</v>
      </c>
      <c r="T29" s="535"/>
    </row>
    <row r="30" spans="1:20" s="75" customFormat="1" ht="15" customHeight="1">
      <c r="A30" s="78" t="s">
        <v>87</v>
      </c>
      <c r="B30" s="75">
        <f aca="true" t="shared" si="1" ref="B30:S30">SUM(B31:B51)</f>
        <v>20134</v>
      </c>
      <c r="C30" s="75">
        <f t="shared" si="1"/>
        <v>10204</v>
      </c>
      <c r="D30" s="75">
        <f t="shared" si="1"/>
        <v>9930</v>
      </c>
      <c r="E30" s="75">
        <f t="shared" si="1"/>
        <v>34588</v>
      </c>
      <c r="F30" s="75">
        <f t="shared" si="1"/>
        <v>17622</v>
      </c>
      <c r="G30" s="75">
        <f t="shared" si="1"/>
        <v>16966</v>
      </c>
      <c r="H30" s="75">
        <f t="shared" si="1"/>
        <v>35134</v>
      </c>
      <c r="I30" s="75">
        <f t="shared" si="1"/>
        <v>17628</v>
      </c>
      <c r="J30" s="75">
        <f t="shared" si="1"/>
        <v>17506</v>
      </c>
      <c r="K30" s="76">
        <f t="shared" si="1"/>
        <v>17638</v>
      </c>
      <c r="L30" s="76">
        <f t="shared" si="1"/>
        <v>8672</v>
      </c>
      <c r="M30" s="76">
        <f t="shared" si="1"/>
        <v>8966</v>
      </c>
      <c r="N30" s="76">
        <f t="shared" si="1"/>
        <v>32603</v>
      </c>
      <c r="O30" s="76">
        <f t="shared" si="1"/>
        <v>16434</v>
      </c>
      <c r="P30" s="76">
        <f t="shared" si="1"/>
        <v>16169</v>
      </c>
      <c r="Q30" s="76">
        <f t="shared" si="1"/>
        <v>11497</v>
      </c>
      <c r="R30" s="76">
        <f t="shared" si="1"/>
        <v>5759</v>
      </c>
      <c r="S30" s="76">
        <f t="shared" si="1"/>
        <v>5738</v>
      </c>
      <c r="T30" s="77" t="s">
        <v>87</v>
      </c>
    </row>
    <row r="31" spans="1:20" ht="15" customHeight="1">
      <c r="A31" s="312" t="s">
        <v>537</v>
      </c>
      <c r="B31" s="297">
        <v>891</v>
      </c>
      <c r="C31" s="297">
        <v>492</v>
      </c>
      <c r="D31" s="297">
        <v>399</v>
      </c>
      <c r="E31" s="297">
        <v>1580</v>
      </c>
      <c r="F31" s="297">
        <v>815</v>
      </c>
      <c r="G31" s="297">
        <v>765</v>
      </c>
      <c r="H31" s="297">
        <v>1776</v>
      </c>
      <c r="I31" s="297">
        <v>946</v>
      </c>
      <c r="J31" s="297">
        <v>830</v>
      </c>
      <c r="K31" s="300">
        <v>423</v>
      </c>
      <c r="L31" s="301">
        <v>212</v>
      </c>
      <c r="M31" s="301">
        <v>211</v>
      </c>
      <c r="N31" s="300">
        <v>1605</v>
      </c>
      <c r="O31" s="301">
        <v>825</v>
      </c>
      <c r="P31" s="301">
        <v>780</v>
      </c>
      <c r="Q31" s="300">
        <v>647</v>
      </c>
      <c r="R31" s="301">
        <v>338</v>
      </c>
      <c r="S31" s="301">
        <v>309</v>
      </c>
      <c r="T31" s="302" t="s">
        <v>491</v>
      </c>
    </row>
    <row r="32" spans="1:20" ht="15" customHeight="1">
      <c r="A32" s="312" t="s">
        <v>492</v>
      </c>
      <c r="B32" s="297">
        <v>1077</v>
      </c>
      <c r="C32" s="297">
        <v>553</v>
      </c>
      <c r="D32" s="297">
        <v>524</v>
      </c>
      <c r="E32" s="297">
        <v>1652</v>
      </c>
      <c r="F32" s="297">
        <v>829</v>
      </c>
      <c r="G32" s="297">
        <v>823</v>
      </c>
      <c r="H32" s="297">
        <v>1623</v>
      </c>
      <c r="I32" s="297">
        <v>808</v>
      </c>
      <c r="J32" s="297">
        <v>815</v>
      </c>
      <c r="K32" s="300">
        <v>567</v>
      </c>
      <c r="L32" s="301">
        <v>277</v>
      </c>
      <c r="M32" s="301">
        <v>290</v>
      </c>
      <c r="N32" s="300">
        <v>1360</v>
      </c>
      <c r="O32" s="301">
        <v>705</v>
      </c>
      <c r="P32" s="301">
        <v>655</v>
      </c>
      <c r="Q32" s="300">
        <v>563</v>
      </c>
      <c r="R32" s="301">
        <v>282</v>
      </c>
      <c r="S32" s="301">
        <v>281</v>
      </c>
      <c r="T32" s="302" t="s">
        <v>493</v>
      </c>
    </row>
    <row r="33" spans="1:20" ht="15" customHeight="1">
      <c r="A33" s="312" t="s">
        <v>494</v>
      </c>
      <c r="B33" s="297">
        <v>1025</v>
      </c>
      <c r="C33" s="297">
        <v>531</v>
      </c>
      <c r="D33" s="297">
        <v>494</v>
      </c>
      <c r="E33" s="297">
        <v>1616</v>
      </c>
      <c r="F33" s="297">
        <v>817</v>
      </c>
      <c r="G33" s="297">
        <v>799</v>
      </c>
      <c r="H33" s="297">
        <v>1596</v>
      </c>
      <c r="I33" s="297">
        <v>809</v>
      </c>
      <c r="J33" s="297">
        <v>787</v>
      </c>
      <c r="K33" s="300">
        <v>720</v>
      </c>
      <c r="L33" s="301">
        <v>382</v>
      </c>
      <c r="M33" s="301">
        <v>338</v>
      </c>
      <c r="N33" s="300">
        <v>1243</v>
      </c>
      <c r="O33" s="301">
        <v>674</v>
      </c>
      <c r="P33" s="301">
        <v>569</v>
      </c>
      <c r="Q33" s="300">
        <v>615</v>
      </c>
      <c r="R33" s="301">
        <v>318</v>
      </c>
      <c r="S33" s="301">
        <v>297</v>
      </c>
      <c r="T33" s="302" t="s">
        <v>495</v>
      </c>
    </row>
    <row r="34" spans="1:20" ht="15" customHeight="1">
      <c r="A34" s="312" t="s">
        <v>496</v>
      </c>
      <c r="B34" s="297">
        <v>931</v>
      </c>
      <c r="C34" s="297">
        <v>483</v>
      </c>
      <c r="D34" s="297">
        <v>448</v>
      </c>
      <c r="E34" s="297">
        <v>1733</v>
      </c>
      <c r="F34" s="297">
        <v>919</v>
      </c>
      <c r="G34" s="297">
        <v>814</v>
      </c>
      <c r="H34" s="297">
        <v>1706</v>
      </c>
      <c r="I34" s="297">
        <v>886</v>
      </c>
      <c r="J34" s="297">
        <v>820</v>
      </c>
      <c r="K34" s="300">
        <v>898</v>
      </c>
      <c r="L34" s="301">
        <v>459</v>
      </c>
      <c r="M34" s="301">
        <v>439</v>
      </c>
      <c r="N34" s="300">
        <v>1455</v>
      </c>
      <c r="O34" s="301">
        <v>770</v>
      </c>
      <c r="P34" s="301">
        <v>685</v>
      </c>
      <c r="Q34" s="300">
        <v>553</v>
      </c>
      <c r="R34" s="301">
        <v>288</v>
      </c>
      <c r="S34" s="301">
        <v>265</v>
      </c>
      <c r="T34" s="302" t="s">
        <v>497</v>
      </c>
    </row>
    <row r="35" spans="1:20" ht="15" customHeight="1">
      <c r="A35" s="312" t="s">
        <v>498</v>
      </c>
      <c r="B35" s="297">
        <v>886</v>
      </c>
      <c r="C35" s="297">
        <v>471</v>
      </c>
      <c r="D35" s="297">
        <v>415</v>
      </c>
      <c r="E35" s="297">
        <v>1858</v>
      </c>
      <c r="F35" s="297">
        <v>975</v>
      </c>
      <c r="G35" s="297">
        <v>883</v>
      </c>
      <c r="H35" s="297">
        <v>1750</v>
      </c>
      <c r="I35" s="297">
        <v>909</v>
      </c>
      <c r="J35" s="297">
        <v>841</v>
      </c>
      <c r="K35" s="300">
        <v>1119</v>
      </c>
      <c r="L35" s="301">
        <v>584</v>
      </c>
      <c r="M35" s="301">
        <v>535</v>
      </c>
      <c r="N35" s="300">
        <v>1672</v>
      </c>
      <c r="O35" s="301">
        <v>927</v>
      </c>
      <c r="P35" s="301">
        <v>745</v>
      </c>
      <c r="Q35" s="300">
        <v>459</v>
      </c>
      <c r="R35" s="301">
        <v>230</v>
      </c>
      <c r="S35" s="301">
        <v>229</v>
      </c>
      <c r="T35" s="302" t="s">
        <v>499</v>
      </c>
    </row>
    <row r="36" spans="1:20" ht="15" customHeight="1">
      <c r="A36" s="312" t="s">
        <v>500</v>
      </c>
      <c r="B36" s="297">
        <v>965</v>
      </c>
      <c r="C36" s="297">
        <v>514</v>
      </c>
      <c r="D36" s="297">
        <v>451</v>
      </c>
      <c r="E36" s="297">
        <v>1985</v>
      </c>
      <c r="F36" s="297">
        <v>1077</v>
      </c>
      <c r="G36" s="297">
        <v>908</v>
      </c>
      <c r="H36" s="297">
        <v>1912</v>
      </c>
      <c r="I36" s="297">
        <v>989</v>
      </c>
      <c r="J36" s="297">
        <v>923</v>
      </c>
      <c r="K36" s="300">
        <v>843</v>
      </c>
      <c r="L36" s="301">
        <v>450</v>
      </c>
      <c r="M36" s="301">
        <v>393</v>
      </c>
      <c r="N36" s="300">
        <v>1931</v>
      </c>
      <c r="O36" s="301">
        <v>1003</v>
      </c>
      <c r="P36" s="301">
        <v>928</v>
      </c>
      <c r="Q36" s="300">
        <v>652</v>
      </c>
      <c r="R36" s="301">
        <v>316</v>
      </c>
      <c r="S36" s="301">
        <v>336</v>
      </c>
      <c r="T36" s="302" t="s">
        <v>501</v>
      </c>
    </row>
    <row r="37" spans="1:20" ht="15" customHeight="1">
      <c r="A37" s="312" t="s">
        <v>502</v>
      </c>
      <c r="B37" s="297">
        <v>1219</v>
      </c>
      <c r="C37" s="297">
        <v>619</v>
      </c>
      <c r="D37" s="297">
        <v>600</v>
      </c>
      <c r="E37" s="297">
        <v>2308</v>
      </c>
      <c r="F37" s="297">
        <v>1219</v>
      </c>
      <c r="G37" s="297">
        <v>1089</v>
      </c>
      <c r="H37" s="297">
        <v>2264</v>
      </c>
      <c r="I37" s="297">
        <v>1172</v>
      </c>
      <c r="J37" s="297">
        <v>1092</v>
      </c>
      <c r="K37" s="300">
        <v>753</v>
      </c>
      <c r="L37" s="301">
        <v>385</v>
      </c>
      <c r="M37" s="301">
        <v>368</v>
      </c>
      <c r="N37" s="300">
        <v>2256</v>
      </c>
      <c r="O37" s="301">
        <v>1153</v>
      </c>
      <c r="P37" s="301">
        <v>1103</v>
      </c>
      <c r="Q37" s="300">
        <v>848</v>
      </c>
      <c r="R37" s="301">
        <v>452</v>
      </c>
      <c r="S37" s="301">
        <v>396</v>
      </c>
      <c r="T37" s="302" t="s">
        <v>503</v>
      </c>
    </row>
    <row r="38" spans="1:20" ht="15" customHeight="1">
      <c r="A38" s="312" t="s">
        <v>504</v>
      </c>
      <c r="B38" s="297">
        <v>1649</v>
      </c>
      <c r="C38" s="297">
        <v>887</v>
      </c>
      <c r="D38" s="297">
        <v>762</v>
      </c>
      <c r="E38" s="297">
        <v>2763</v>
      </c>
      <c r="F38" s="297">
        <v>1460</v>
      </c>
      <c r="G38" s="297">
        <v>1303</v>
      </c>
      <c r="H38" s="297">
        <v>2694</v>
      </c>
      <c r="I38" s="297">
        <v>1400</v>
      </c>
      <c r="J38" s="297">
        <v>1294</v>
      </c>
      <c r="K38" s="300">
        <v>982</v>
      </c>
      <c r="L38" s="301">
        <v>511</v>
      </c>
      <c r="M38" s="301">
        <v>471</v>
      </c>
      <c r="N38" s="300">
        <v>2615</v>
      </c>
      <c r="O38" s="301">
        <v>1376</v>
      </c>
      <c r="P38" s="301">
        <v>1239</v>
      </c>
      <c r="Q38" s="300">
        <v>979</v>
      </c>
      <c r="R38" s="301">
        <v>506</v>
      </c>
      <c r="S38" s="301">
        <v>473</v>
      </c>
      <c r="T38" s="302" t="s">
        <v>505</v>
      </c>
    </row>
    <row r="39" spans="1:20" ht="15" customHeight="1">
      <c r="A39" s="312" t="s">
        <v>506</v>
      </c>
      <c r="B39" s="297">
        <v>1714</v>
      </c>
      <c r="C39" s="297">
        <v>901</v>
      </c>
      <c r="D39" s="297">
        <v>813</v>
      </c>
      <c r="E39" s="297">
        <v>3027</v>
      </c>
      <c r="F39" s="297">
        <v>1618</v>
      </c>
      <c r="G39" s="297">
        <v>1409</v>
      </c>
      <c r="H39" s="297">
        <v>2926</v>
      </c>
      <c r="I39" s="297">
        <v>1542</v>
      </c>
      <c r="J39" s="297">
        <v>1384</v>
      </c>
      <c r="K39" s="300">
        <v>1263</v>
      </c>
      <c r="L39" s="301">
        <v>626</v>
      </c>
      <c r="M39" s="301">
        <v>637</v>
      </c>
      <c r="N39" s="300">
        <v>2581</v>
      </c>
      <c r="O39" s="301">
        <v>1375</v>
      </c>
      <c r="P39" s="301">
        <v>1206</v>
      </c>
      <c r="Q39" s="300">
        <v>1017</v>
      </c>
      <c r="R39" s="301">
        <v>553</v>
      </c>
      <c r="S39" s="301">
        <v>464</v>
      </c>
      <c r="T39" s="302" t="s">
        <v>507</v>
      </c>
    </row>
    <row r="40" spans="1:20" ht="15" customHeight="1">
      <c r="A40" s="312" t="s">
        <v>508</v>
      </c>
      <c r="B40" s="297">
        <v>1305</v>
      </c>
      <c r="C40" s="297">
        <v>706</v>
      </c>
      <c r="D40" s="297">
        <v>599</v>
      </c>
      <c r="E40" s="297">
        <v>2440</v>
      </c>
      <c r="F40" s="297">
        <v>1284</v>
      </c>
      <c r="G40" s="297">
        <v>1156</v>
      </c>
      <c r="H40" s="297">
        <v>2273</v>
      </c>
      <c r="I40" s="297">
        <v>1205</v>
      </c>
      <c r="J40" s="297">
        <v>1068</v>
      </c>
      <c r="K40" s="300">
        <v>1198</v>
      </c>
      <c r="L40" s="301">
        <v>591</v>
      </c>
      <c r="M40" s="301">
        <v>607</v>
      </c>
      <c r="N40" s="300">
        <v>1962</v>
      </c>
      <c r="O40" s="301">
        <v>1034</v>
      </c>
      <c r="P40" s="301">
        <v>928</v>
      </c>
      <c r="Q40" s="300">
        <v>758</v>
      </c>
      <c r="R40" s="301">
        <v>391</v>
      </c>
      <c r="S40" s="301">
        <v>367</v>
      </c>
      <c r="T40" s="302" t="s">
        <v>509</v>
      </c>
    </row>
    <row r="41" spans="1:20" ht="15" customHeight="1">
      <c r="A41" s="312" t="s">
        <v>510</v>
      </c>
      <c r="B41" s="297">
        <v>996</v>
      </c>
      <c r="C41" s="297">
        <v>491</v>
      </c>
      <c r="D41" s="297">
        <v>505</v>
      </c>
      <c r="E41" s="297">
        <v>2010</v>
      </c>
      <c r="F41" s="297">
        <v>1026</v>
      </c>
      <c r="G41" s="297">
        <v>984</v>
      </c>
      <c r="H41" s="297">
        <v>1833</v>
      </c>
      <c r="I41" s="297">
        <v>907</v>
      </c>
      <c r="J41" s="297">
        <v>926</v>
      </c>
      <c r="K41" s="300">
        <v>1167</v>
      </c>
      <c r="L41" s="301">
        <v>587</v>
      </c>
      <c r="M41" s="301">
        <v>580</v>
      </c>
      <c r="N41" s="300">
        <v>1556</v>
      </c>
      <c r="O41" s="301">
        <v>804</v>
      </c>
      <c r="P41" s="301">
        <v>752</v>
      </c>
      <c r="Q41" s="300">
        <v>579</v>
      </c>
      <c r="R41" s="301">
        <v>306</v>
      </c>
      <c r="S41" s="301">
        <v>273</v>
      </c>
      <c r="T41" s="302" t="s">
        <v>511</v>
      </c>
    </row>
    <row r="42" spans="1:20" ht="15" customHeight="1">
      <c r="A42" s="312" t="s">
        <v>512</v>
      </c>
      <c r="B42" s="297">
        <v>1126</v>
      </c>
      <c r="C42" s="297">
        <v>573</v>
      </c>
      <c r="D42" s="297">
        <v>553</v>
      </c>
      <c r="E42" s="297">
        <v>1895</v>
      </c>
      <c r="F42" s="297">
        <v>985</v>
      </c>
      <c r="G42" s="297">
        <v>910</v>
      </c>
      <c r="H42" s="297">
        <v>1879</v>
      </c>
      <c r="I42" s="297">
        <v>916</v>
      </c>
      <c r="J42" s="297">
        <v>963</v>
      </c>
      <c r="K42" s="300">
        <v>1064</v>
      </c>
      <c r="L42" s="301">
        <v>501</v>
      </c>
      <c r="M42" s="301">
        <v>563</v>
      </c>
      <c r="N42" s="300">
        <v>1608</v>
      </c>
      <c r="O42" s="301">
        <v>790</v>
      </c>
      <c r="P42" s="301">
        <v>818</v>
      </c>
      <c r="Q42" s="300">
        <v>503</v>
      </c>
      <c r="R42" s="301">
        <v>266</v>
      </c>
      <c r="S42" s="301">
        <v>237</v>
      </c>
      <c r="T42" s="302" t="s">
        <v>513</v>
      </c>
    </row>
    <row r="43" spans="1:20" ht="15" customHeight="1">
      <c r="A43" s="312" t="s">
        <v>514</v>
      </c>
      <c r="B43" s="297">
        <v>1571</v>
      </c>
      <c r="C43" s="297">
        <v>765</v>
      </c>
      <c r="D43" s="297">
        <v>806</v>
      </c>
      <c r="E43" s="297">
        <v>2419</v>
      </c>
      <c r="F43" s="297">
        <v>1172</v>
      </c>
      <c r="G43" s="297">
        <v>1247</v>
      </c>
      <c r="H43" s="297">
        <v>2767</v>
      </c>
      <c r="I43" s="297">
        <v>1309</v>
      </c>
      <c r="J43" s="297">
        <v>1458</v>
      </c>
      <c r="K43" s="300">
        <v>1276</v>
      </c>
      <c r="L43" s="301">
        <v>619</v>
      </c>
      <c r="M43" s="301">
        <v>657</v>
      </c>
      <c r="N43" s="300">
        <v>2441</v>
      </c>
      <c r="O43" s="301">
        <v>1170</v>
      </c>
      <c r="P43" s="301">
        <v>1271</v>
      </c>
      <c r="Q43" s="300">
        <v>828</v>
      </c>
      <c r="R43" s="301">
        <v>387</v>
      </c>
      <c r="S43" s="301">
        <v>441</v>
      </c>
      <c r="T43" s="302" t="s">
        <v>515</v>
      </c>
    </row>
    <row r="44" spans="1:20" ht="15" customHeight="1">
      <c r="A44" s="312" t="s">
        <v>516</v>
      </c>
      <c r="B44" s="297">
        <v>1673</v>
      </c>
      <c r="C44" s="297">
        <v>800</v>
      </c>
      <c r="D44" s="297">
        <v>873</v>
      </c>
      <c r="E44" s="297">
        <v>2442</v>
      </c>
      <c r="F44" s="297">
        <v>1169</v>
      </c>
      <c r="G44" s="297">
        <v>1273</v>
      </c>
      <c r="H44" s="297">
        <v>2858</v>
      </c>
      <c r="I44" s="297">
        <v>1341</v>
      </c>
      <c r="J44" s="297">
        <v>1517</v>
      </c>
      <c r="K44" s="300">
        <v>1379</v>
      </c>
      <c r="L44" s="301">
        <v>627</v>
      </c>
      <c r="M44" s="301">
        <v>752</v>
      </c>
      <c r="N44" s="300">
        <v>2690</v>
      </c>
      <c r="O44" s="301">
        <v>1222</v>
      </c>
      <c r="P44" s="301">
        <v>1468</v>
      </c>
      <c r="Q44" s="300">
        <v>866</v>
      </c>
      <c r="R44" s="301">
        <v>417</v>
      </c>
      <c r="S44" s="301">
        <v>449</v>
      </c>
      <c r="T44" s="302" t="s">
        <v>517</v>
      </c>
    </row>
    <row r="45" spans="1:20" ht="15" customHeight="1">
      <c r="A45" s="312" t="s">
        <v>518</v>
      </c>
      <c r="B45" s="297">
        <v>1426</v>
      </c>
      <c r="C45" s="297">
        <v>720</v>
      </c>
      <c r="D45" s="297">
        <v>706</v>
      </c>
      <c r="E45" s="297">
        <v>2106</v>
      </c>
      <c r="F45" s="297">
        <v>1054</v>
      </c>
      <c r="G45" s="297">
        <v>1052</v>
      </c>
      <c r="H45" s="297">
        <v>2374</v>
      </c>
      <c r="I45" s="297">
        <v>1189</v>
      </c>
      <c r="J45" s="297">
        <v>1185</v>
      </c>
      <c r="K45" s="300">
        <v>1506</v>
      </c>
      <c r="L45" s="301">
        <v>678</v>
      </c>
      <c r="M45" s="301">
        <v>828</v>
      </c>
      <c r="N45" s="300">
        <v>2476</v>
      </c>
      <c r="O45" s="301">
        <v>1260</v>
      </c>
      <c r="P45" s="301">
        <v>1216</v>
      </c>
      <c r="Q45" s="300">
        <v>724</v>
      </c>
      <c r="R45" s="301">
        <v>349</v>
      </c>
      <c r="S45" s="301">
        <v>375</v>
      </c>
      <c r="T45" s="302" t="s">
        <v>519</v>
      </c>
    </row>
    <row r="46" spans="1:20" ht="15" customHeight="1">
      <c r="A46" s="312" t="s">
        <v>520</v>
      </c>
      <c r="B46" s="297">
        <v>844</v>
      </c>
      <c r="C46" s="297">
        <v>405</v>
      </c>
      <c r="D46" s="297">
        <v>439</v>
      </c>
      <c r="E46" s="297">
        <v>1365</v>
      </c>
      <c r="F46" s="297">
        <v>654</v>
      </c>
      <c r="G46" s="297">
        <v>711</v>
      </c>
      <c r="H46" s="297">
        <v>1475</v>
      </c>
      <c r="I46" s="297">
        <v>744</v>
      </c>
      <c r="J46" s="297">
        <v>731</v>
      </c>
      <c r="K46" s="300">
        <v>1277</v>
      </c>
      <c r="L46" s="301">
        <v>647</v>
      </c>
      <c r="M46" s="301">
        <v>630</v>
      </c>
      <c r="N46" s="300">
        <v>1458</v>
      </c>
      <c r="O46" s="301">
        <v>730</v>
      </c>
      <c r="P46" s="301">
        <v>728</v>
      </c>
      <c r="Q46" s="300">
        <v>432</v>
      </c>
      <c r="R46" s="301">
        <v>207</v>
      </c>
      <c r="S46" s="301">
        <v>225</v>
      </c>
      <c r="T46" s="302" t="s">
        <v>521</v>
      </c>
    </row>
    <row r="47" spans="1:20" ht="15" customHeight="1">
      <c r="A47" s="312" t="s">
        <v>522</v>
      </c>
      <c r="B47" s="297">
        <v>447</v>
      </c>
      <c r="C47" s="297">
        <v>190</v>
      </c>
      <c r="D47" s="297">
        <v>257</v>
      </c>
      <c r="E47" s="297">
        <v>768</v>
      </c>
      <c r="F47" s="297">
        <v>347</v>
      </c>
      <c r="G47" s="297">
        <v>421</v>
      </c>
      <c r="H47" s="297">
        <v>765</v>
      </c>
      <c r="I47" s="297">
        <v>352</v>
      </c>
      <c r="J47" s="297">
        <v>413</v>
      </c>
      <c r="K47" s="300">
        <v>722</v>
      </c>
      <c r="L47" s="301">
        <v>346</v>
      </c>
      <c r="M47" s="301">
        <v>376</v>
      </c>
      <c r="N47" s="300">
        <v>883</v>
      </c>
      <c r="O47" s="301">
        <v>383</v>
      </c>
      <c r="P47" s="301">
        <v>500</v>
      </c>
      <c r="Q47" s="300">
        <v>246</v>
      </c>
      <c r="R47" s="301">
        <v>97</v>
      </c>
      <c r="S47" s="301">
        <v>149</v>
      </c>
      <c r="T47" s="302" t="s">
        <v>523</v>
      </c>
    </row>
    <row r="48" spans="1:20" ht="15" customHeight="1">
      <c r="A48" s="312" t="s">
        <v>524</v>
      </c>
      <c r="B48" s="297">
        <v>252</v>
      </c>
      <c r="C48" s="297">
        <v>79</v>
      </c>
      <c r="D48" s="297">
        <v>173</v>
      </c>
      <c r="E48" s="297">
        <v>394</v>
      </c>
      <c r="F48" s="297">
        <v>141</v>
      </c>
      <c r="G48" s="297">
        <v>253</v>
      </c>
      <c r="H48" s="297">
        <v>416</v>
      </c>
      <c r="I48" s="297">
        <v>156</v>
      </c>
      <c r="J48" s="297">
        <v>260</v>
      </c>
      <c r="K48" s="300">
        <v>320</v>
      </c>
      <c r="L48" s="301">
        <v>151</v>
      </c>
      <c r="M48" s="301">
        <v>169</v>
      </c>
      <c r="N48" s="300">
        <v>490</v>
      </c>
      <c r="O48" s="301">
        <v>167</v>
      </c>
      <c r="P48" s="301">
        <v>323</v>
      </c>
      <c r="Q48" s="300">
        <v>136</v>
      </c>
      <c r="R48" s="301">
        <v>35</v>
      </c>
      <c r="S48" s="301">
        <v>101</v>
      </c>
      <c r="T48" s="302" t="s">
        <v>525</v>
      </c>
    </row>
    <row r="49" spans="1:20" ht="15" customHeight="1">
      <c r="A49" s="312" t="s">
        <v>526</v>
      </c>
      <c r="B49" s="297">
        <v>97</v>
      </c>
      <c r="C49" s="297">
        <v>20</v>
      </c>
      <c r="D49" s="297">
        <v>77</v>
      </c>
      <c r="E49" s="297">
        <v>174</v>
      </c>
      <c r="F49" s="297">
        <v>49</v>
      </c>
      <c r="G49" s="297">
        <v>125</v>
      </c>
      <c r="H49" s="297">
        <v>190</v>
      </c>
      <c r="I49" s="297">
        <v>37</v>
      </c>
      <c r="J49" s="297">
        <v>153</v>
      </c>
      <c r="K49" s="300">
        <v>123</v>
      </c>
      <c r="L49" s="301">
        <v>30</v>
      </c>
      <c r="M49" s="301">
        <v>93</v>
      </c>
      <c r="N49" s="300">
        <v>234</v>
      </c>
      <c r="O49" s="301">
        <v>53</v>
      </c>
      <c r="P49" s="301">
        <v>181</v>
      </c>
      <c r="Q49" s="300">
        <v>69</v>
      </c>
      <c r="R49" s="301">
        <v>19</v>
      </c>
      <c r="S49" s="301">
        <v>50</v>
      </c>
      <c r="T49" s="302" t="s">
        <v>527</v>
      </c>
    </row>
    <row r="50" spans="1:20" ht="15" customHeight="1">
      <c r="A50" s="312" t="s">
        <v>528</v>
      </c>
      <c r="B50" s="297">
        <v>35</v>
      </c>
      <c r="C50" s="297">
        <v>3</v>
      </c>
      <c r="D50" s="297">
        <v>32</v>
      </c>
      <c r="E50" s="297">
        <v>48</v>
      </c>
      <c r="F50" s="297">
        <v>12</v>
      </c>
      <c r="G50" s="297">
        <v>36</v>
      </c>
      <c r="H50" s="297">
        <v>55</v>
      </c>
      <c r="I50" s="297">
        <v>11</v>
      </c>
      <c r="J50" s="297">
        <v>44</v>
      </c>
      <c r="K50" s="300">
        <v>35</v>
      </c>
      <c r="L50" s="301">
        <v>8</v>
      </c>
      <c r="M50" s="301">
        <v>27</v>
      </c>
      <c r="N50" s="300">
        <v>79</v>
      </c>
      <c r="O50" s="301">
        <v>11</v>
      </c>
      <c r="P50" s="301">
        <v>68</v>
      </c>
      <c r="Q50" s="300">
        <v>19</v>
      </c>
      <c r="R50" s="301">
        <v>1</v>
      </c>
      <c r="S50" s="301">
        <v>18</v>
      </c>
      <c r="T50" s="302" t="s">
        <v>529</v>
      </c>
    </row>
    <row r="51" spans="1:20" ht="15" customHeight="1" thickBot="1">
      <c r="A51" s="313" t="s">
        <v>530</v>
      </c>
      <c r="B51" s="82">
        <v>5</v>
      </c>
      <c r="C51" s="314">
        <v>1</v>
      </c>
      <c r="D51" s="82">
        <v>4</v>
      </c>
      <c r="E51" s="82">
        <v>5</v>
      </c>
      <c r="F51" s="315" t="s">
        <v>749</v>
      </c>
      <c r="G51" s="82">
        <v>5</v>
      </c>
      <c r="H51" s="315">
        <v>2</v>
      </c>
      <c r="I51" s="314" t="s">
        <v>749</v>
      </c>
      <c r="J51" s="315">
        <v>2</v>
      </c>
      <c r="K51" s="316">
        <v>3</v>
      </c>
      <c r="L51" s="307">
        <v>1</v>
      </c>
      <c r="M51" s="317">
        <v>2</v>
      </c>
      <c r="N51" s="306">
        <v>8</v>
      </c>
      <c r="O51" s="307">
        <v>2</v>
      </c>
      <c r="P51" s="317">
        <v>6</v>
      </c>
      <c r="Q51" s="316">
        <v>4</v>
      </c>
      <c r="R51" s="317">
        <v>1</v>
      </c>
      <c r="S51" s="317">
        <v>3</v>
      </c>
      <c r="T51" s="309" t="s">
        <v>530</v>
      </c>
    </row>
    <row r="52" spans="1:20" ht="15" customHeight="1">
      <c r="A52" s="297" t="s">
        <v>639</v>
      </c>
      <c r="S52" s="533" t="s">
        <v>278</v>
      </c>
      <c r="T52" s="533"/>
    </row>
    <row r="57" ht="13.5">
      <c r="Q57" s="318"/>
    </row>
  </sheetData>
  <sheetProtection/>
  <mergeCells count="20">
    <mergeCell ref="S52:T52"/>
    <mergeCell ref="T3:T4"/>
    <mergeCell ref="A28:A29"/>
    <mergeCell ref="B28:D28"/>
    <mergeCell ref="E28:G28"/>
    <mergeCell ref="H28:J28"/>
    <mergeCell ref="K28:M28"/>
    <mergeCell ref="N28:P28"/>
    <mergeCell ref="Q28:S28"/>
    <mergeCell ref="T28:T29"/>
    <mergeCell ref="A1:J1"/>
    <mergeCell ref="K1:T1"/>
    <mergeCell ref="R2:T2"/>
    <mergeCell ref="A3:A4"/>
    <mergeCell ref="B3:D3"/>
    <mergeCell ref="E3:G3"/>
    <mergeCell ref="H3:J3"/>
    <mergeCell ref="K3:M3"/>
    <mergeCell ref="N3:P3"/>
    <mergeCell ref="Q3:S3"/>
  </mergeCells>
  <printOptions/>
  <pageMargins left="0.7874015748031497" right="0.5118110236220472" top="0.7874015748031497" bottom="0.7874015748031497" header="0.5118110236220472" footer="0.5118110236220472"/>
  <pageSetup firstPageNumber="20" useFirstPageNumber="1" horizontalDpi="600" verticalDpi="600" orientation="portrait" paperSize="9" r:id="rId1"/>
  <headerFooter differentOddEven="1" alignWithMargins="0">
    <oddHeader>&amp;L&amp;"ＭＳ ゴシック,標準"人口</oddHeader>
    <oddFooter>&amp;C&amp;"ＭＳ ゴシック,標準"&amp;P</oddFooter>
    <evenHeader>&amp;R&amp;"ＭＳ ゴシック,標準"人口</evenHeader>
    <evenFooter>&amp;C&amp;"ＭＳ ゴシック,標準"&amp;P</evenFooter>
    <firstHeader>&amp;L人口</firstHeader>
    <firstFooter>&amp;C26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L1"/>
    </sheetView>
  </sheetViews>
  <sheetFormatPr defaultColWidth="9.125" defaultRowHeight="13.5"/>
  <cols>
    <col min="1" max="1" width="1.625" style="381" customWidth="1"/>
    <col min="2" max="2" width="10.625" style="381" customWidth="1"/>
    <col min="3" max="4" width="9.625" style="381" bestFit="1" customWidth="1"/>
    <col min="5" max="7" width="5.875" style="381" customWidth="1"/>
    <col min="8" max="10" width="4.625" style="381" customWidth="1"/>
    <col min="11" max="11" width="8.875" style="381" customWidth="1"/>
    <col min="12" max="12" width="14.875" style="381" customWidth="1"/>
    <col min="13" max="249" width="9.00390625" style="381" customWidth="1"/>
    <col min="250" max="250" width="1.625" style="381" customWidth="1"/>
    <col min="251" max="251" width="12.625" style="381" customWidth="1"/>
    <col min="252" max="253" width="12.50390625" style="381" customWidth="1"/>
    <col min="254" max="16384" width="9.125" style="381" customWidth="1"/>
  </cols>
  <sheetData>
    <row r="1" spans="1:12" ht="17.25">
      <c r="A1" s="536" t="s">
        <v>538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7:12" ht="15" customHeight="1" thickBot="1">
      <c r="G2" s="542" t="s">
        <v>750</v>
      </c>
      <c r="H2" s="542"/>
      <c r="I2" s="542"/>
      <c r="J2" s="542"/>
      <c r="K2" s="542"/>
      <c r="L2" s="542"/>
    </row>
    <row r="3" spans="1:12" ht="17.25" customHeight="1">
      <c r="A3" s="543" t="s">
        <v>539</v>
      </c>
      <c r="B3" s="544"/>
      <c r="C3" s="547" t="s">
        <v>242</v>
      </c>
      <c r="D3" s="547" t="s">
        <v>540</v>
      </c>
      <c r="E3" s="547" t="s">
        <v>541</v>
      </c>
      <c r="F3" s="543"/>
      <c r="G3" s="544"/>
      <c r="H3" s="547" t="s">
        <v>751</v>
      </c>
      <c r="I3" s="543"/>
      <c r="J3" s="544"/>
      <c r="K3" s="382" t="s">
        <v>542</v>
      </c>
      <c r="L3" s="537" t="s">
        <v>555</v>
      </c>
    </row>
    <row r="4" spans="1:12" ht="17.25" customHeight="1">
      <c r="A4" s="545"/>
      <c r="B4" s="546"/>
      <c r="C4" s="548"/>
      <c r="D4" s="548"/>
      <c r="E4" s="383"/>
      <c r="F4" s="384" t="s">
        <v>359</v>
      </c>
      <c r="G4" s="385" t="s">
        <v>360</v>
      </c>
      <c r="H4" s="383"/>
      <c r="I4" s="384" t="s">
        <v>359</v>
      </c>
      <c r="J4" s="385" t="s">
        <v>360</v>
      </c>
      <c r="K4" s="386" t="s">
        <v>543</v>
      </c>
      <c r="L4" s="538"/>
    </row>
    <row r="5" spans="1:12" s="390" customFormat="1" ht="17.25" customHeight="1">
      <c r="A5" s="539" t="s">
        <v>7</v>
      </c>
      <c r="B5" s="540"/>
      <c r="C5" s="387">
        <v>348595</v>
      </c>
      <c r="D5" s="388">
        <v>148007</v>
      </c>
      <c r="E5" s="405">
        <v>43.9</v>
      </c>
      <c r="F5" s="405">
        <v>42.9</v>
      </c>
      <c r="G5" s="405">
        <v>45</v>
      </c>
      <c r="H5" s="408">
        <v>44</v>
      </c>
      <c r="I5" s="408">
        <v>43</v>
      </c>
      <c r="J5" s="408">
        <v>45</v>
      </c>
      <c r="K5" s="389">
        <f>+C5/D5</f>
        <v>2.3552602241785863</v>
      </c>
      <c r="L5" s="416">
        <v>0.5352729286293112</v>
      </c>
    </row>
    <row r="6" spans="1:12" ht="17.25" customHeight="1">
      <c r="A6" s="391"/>
      <c r="B6" s="79" t="s">
        <v>544</v>
      </c>
      <c r="C6" s="392">
        <v>103900</v>
      </c>
      <c r="D6" s="393">
        <v>46937</v>
      </c>
      <c r="E6" s="406">
        <v>44.3</v>
      </c>
      <c r="F6" s="406">
        <v>43</v>
      </c>
      <c r="G6" s="406">
        <v>45.5</v>
      </c>
      <c r="H6" s="409">
        <v>44</v>
      </c>
      <c r="I6" s="409">
        <v>43</v>
      </c>
      <c r="J6" s="409">
        <v>45</v>
      </c>
      <c r="K6" s="80">
        <f>+C6/D6</f>
        <v>2.2136054711634743</v>
      </c>
      <c r="L6" s="415">
        <v>0.12045290291496258</v>
      </c>
    </row>
    <row r="7" spans="1:12" ht="17.25" customHeight="1">
      <c r="A7" s="391"/>
      <c r="B7" s="79" t="s">
        <v>545</v>
      </c>
      <c r="C7" s="392">
        <v>5832</v>
      </c>
      <c r="D7" s="393">
        <v>2181</v>
      </c>
      <c r="E7" s="406">
        <v>42.1</v>
      </c>
      <c r="F7" s="406">
        <v>41.8</v>
      </c>
      <c r="G7" s="406">
        <v>42.4</v>
      </c>
      <c r="H7" s="409">
        <v>42</v>
      </c>
      <c r="I7" s="409">
        <v>42</v>
      </c>
      <c r="J7" s="409">
        <v>41</v>
      </c>
      <c r="K7" s="80">
        <f aca="true" t="shared" si="0" ref="K7:K16">+C7/D7</f>
        <v>2.6740027510316366</v>
      </c>
      <c r="L7" s="415">
        <v>0.22340608351949243</v>
      </c>
    </row>
    <row r="8" spans="1:12" ht="17.25" customHeight="1">
      <c r="A8" s="391"/>
      <c r="B8" s="79" t="s">
        <v>546</v>
      </c>
      <c r="C8" s="392">
        <v>11151</v>
      </c>
      <c r="D8" s="393">
        <v>4262</v>
      </c>
      <c r="E8" s="406">
        <v>45.2</v>
      </c>
      <c r="F8" s="406">
        <v>44.5</v>
      </c>
      <c r="G8" s="406">
        <v>45.9</v>
      </c>
      <c r="H8" s="409">
        <v>47</v>
      </c>
      <c r="I8" s="409">
        <v>46</v>
      </c>
      <c r="J8" s="409">
        <v>48</v>
      </c>
      <c r="K8" s="80">
        <f t="shared" si="0"/>
        <v>2.616377287658376</v>
      </c>
      <c r="L8" s="415">
        <v>-0.1522206303724971</v>
      </c>
    </row>
    <row r="9" spans="1:12" ht="17.25" customHeight="1">
      <c r="A9" s="391"/>
      <c r="B9" s="79" t="s">
        <v>547</v>
      </c>
      <c r="C9" s="392">
        <v>24279</v>
      </c>
      <c r="D9" s="393">
        <v>9471</v>
      </c>
      <c r="E9" s="406">
        <v>40.7</v>
      </c>
      <c r="F9" s="406">
        <v>40</v>
      </c>
      <c r="G9" s="406">
        <v>41.4</v>
      </c>
      <c r="H9" s="409">
        <v>40</v>
      </c>
      <c r="I9" s="409">
        <v>40</v>
      </c>
      <c r="J9" s="409">
        <v>41</v>
      </c>
      <c r="K9" s="80">
        <f t="shared" si="0"/>
        <v>2.5635096610706367</v>
      </c>
      <c r="L9" s="415">
        <v>1.5645262497385488</v>
      </c>
    </row>
    <row r="10" spans="1:12" ht="17.25" customHeight="1">
      <c r="A10" s="391"/>
      <c r="B10" s="79" t="s">
        <v>548</v>
      </c>
      <c r="C10" s="392">
        <v>51839</v>
      </c>
      <c r="D10" s="393">
        <v>22835</v>
      </c>
      <c r="E10" s="406">
        <v>44.5</v>
      </c>
      <c r="F10" s="406">
        <v>43.5</v>
      </c>
      <c r="G10" s="406">
        <v>45.5</v>
      </c>
      <c r="H10" s="409">
        <v>44</v>
      </c>
      <c r="I10" s="409">
        <v>43</v>
      </c>
      <c r="J10" s="409">
        <v>45</v>
      </c>
      <c r="K10" s="80">
        <f t="shared" si="0"/>
        <v>2.270155463104883</v>
      </c>
      <c r="L10" s="415">
        <v>0.30378081343600627</v>
      </c>
    </row>
    <row r="11" spans="1:12" ht="17.25" customHeight="1">
      <c r="A11" s="391"/>
      <c r="B11" s="79" t="s">
        <v>549</v>
      </c>
      <c r="C11" s="392">
        <v>20134</v>
      </c>
      <c r="D11" s="393">
        <v>7781</v>
      </c>
      <c r="E11" s="406">
        <v>43.7</v>
      </c>
      <c r="F11" s="406">
        <v>42.5</v>
      </c>
      <c r="G11" s="406">
        <v>44.9</v>
      </c>
      <c r="H11" s="409">
        <v>43</v>
      </c>
      <c r="I11" s="409">
        <v>42</v>
      </c>
      <c r="J11" s="409">
        <v>45</v>
      </c>
      <c r="K11" s="80">
        <f t="shared" si="0"/>
        <v>2.5875851432977766</v>
      </c>
      <c r="L11" s="415">
        <v>0.19407812888778153</v>
      </c>
    </row>
    <row r="12" spans="1:12" ht="17.25" customHeight="1">
      <c r="A12" s="391"/>
      <c r="B12" s="79" t="s">
        <v>550</v>
      </c>
      <c r="C12" s="392">
        <v>34588</v>
      </c>
      <c r="D12" s="393">
        <v>14303</v>
      </c>
      <c r="E12" s="406">
        <v>42.7</v>
      </c>
      <c r="F12" s="406">
        <v>41.9</v>
      </c>
      <c r="G12" s="406">
        <v>43.6</v>
      </c>
      <c r="H12" s="409">
        <v>42</v>
      </c>
      <c r="I12" s="409">
        <v>42</v>
      </c>
      <c r="J12" s="409">
        <v>43</v>
      </c>
      <c r="K12" s="80">
        <f t="shared" si="0"/>
        <v>2.418233936936307</v>
      </c>
      <c r="L12" s="415">
        <v>0.351060434618617</v>
      </c>
    </row>
    <row r="13" spans="1:12" ht="17.25" customHeight="1">
      <c r="A13" s="391"/>
      <c r="B13" s="79" t="s">
        <v>551</v>
      </c>
      <c r="C13" s="392">
        <v>35134</v>
      </c>
      <c r="D13" s="393">
        <v>14119</v>
      </c>
      <c r="E13" s="406">
        <v>43.4</v>
      </c>
      <c r="F13" s="406">
        <v>42.5</v>
      </c>
      <c r="G13" s="406">
        <v>44.4</v>
      </c>
      <c r="H13" s="409">
        <v>43</v>
      </c>
      <c r="I13" s="409">
        <v>42</v>
      </c>
      <c r="J13" s="409">
        <v>44</v>
      </c>
      <c r="K13" s="80">
        <f t="shared" si="0"/>
        <v>2.4884198597634395</v>
      </c>
      <c r="L13" s="415">
        <v>1.5228133036668794</v>
      </c>
    </row>
    <row r="14" spans="1:12" ht="17.25" customHeight="1">
      <c r="A14" s="391"/>
      <c r="B14" s="79" t="s">
        <v>552</v>
      </c>
      <c r="C14" s="392">
        <v>17638</v>
      </c>
      <c r="D14" s="393">
        <v>7611</v>
      </c>
      <c r="E14" s="406">
        <v>48</v>
      </c>
      <c r="F14" s="406">
        <v>47.1</v>
      </c>
      <c r="G14" s="406">
        <v>48.9</v>
      </c>
      <c r="H14" s="409">
        <v>50</v>
      </c>
      <c r="I14" s="409">
        <v>48</v>
      </c>
      <c r="J14" s="409">
        <v>51</v>
      </c>
      <c r="K14" s="80">
        <f t="shared" si="0"/>
        <v>2.3174352910261464</v>
      </c>
      <c r="L14" s="415">
        <v>0.2899869221584055</v>
      </c>
    </row>
    <row r="15" spans="1:12" ht="17.25" customHeight="1">
      <c r="A15" s="391"/>
      <c r="B15" s="79" t="s">
        <v>553</v>
      </c>
      <c r="C15" s="392">
        <v>32603</v>
      </c>
      <c r="D15" s="393">
        <v>14023</v>
      </c>
      <c r="E15" s="406">
        <v>44.5</v>
      </c>
      <c r="F15" s="406">
        <v>43.2</v>
      </c>
      <c r="G15" s="406">
        <v>45.8</v>
      </c>
      <c r="H15" s="409">
        <v>44</v>
      </c>
      <c r="I15" s="409">
        <v>42</v>
      </c>
      <c r="J15" s="409">
        <v>45</v>
      </c>
      <c r="K15" s="80">
        <f t="shared" si="0"/>
        <v>2.324966127076945</v>
      </c>
      <c r="L15" s="415">
        <v>1.0663690752968193</v>
      </c>
    </row>
    <row r="16" spans="1:12" ht="17.25" customHeight="1" thickBot="1">
      <c r="A16" s="394"/>
      <c r="B16" s="81" t="s">
        <v>554</v>
      </c>
      <c r="C16" s="395">
        <v>11497</v>
      </c>
      <c r="D16" s="396">
        <v>4484</v>
      </c>
      <c r="E16" s="407">
        <v>42.2</v>
      </c>
      <c r="F16" s="407">
        <v>41.1</v>
      </c>
      <c r="G16" s="407">
        <v>43.3</v>
      </c>
      <c r="H16" s="410">
        <v>41</v>
      </c>
      <c r="I16" s="410">
        <v>41</v>
      </c>
      <c r="J16" s="410">
        <v>42</v>
      </c>
      <c r="K16" s="397">
        <f t="shared" si="0"/>
        <v>2.5640053523639605</v>
      </c>
      <c r="L16" s="417">
        <v>1.0725274725274687</v>
      </c>
    </row>
    <row r="17" spans="1:12" ht="17.25" customHeight="1">
      <c r="A17" s="541" t="s">
        <v>639</v>
      </c>
      <c r="B17" s="541"/>
      <c r="C17" s="541"/>
      <c r="D17" s="541"/>
      <c r="E17" s="398"/>
      <c r="F17" s="398"/>
      <c r="G17" s="398"/>
      <c r="H17" s="391"/>
      <c r="I17" s="391"/>
      <c r="L17" s="399" t="s">
        <v>481</v>
      </c>
    </row>
    <row r="21" ht="13.5">
      <c r="B21" s="400"/>
    </row>
    <row r="22" spans="3:4" ht="13.5">
      <c r="C22" s="401"/>
      <c r="D22" s="402"/>
    </row>
    <row r="23" spans="3:4" ht="13.5">
      <c r="C23" s="401"/>
      <c r="D23" s="402"/>
    </row>
    <row r="24" spans="3:4" ht="13.5">
      <c r="C24" s="401"/>
      <c r="D24" s="402"/>
    </row>
    <row r="25" spans="3:4" ht="13.5">
      <c r="C25" s="401"/>
      <c r="D25" s="402"/>
    </row>
    <row r="26" spans="3:4" ht="13.5">
      <c r="C26" s="401"/>
      <c r="D26" s="402"/>
    </row>
    <row r="27" spans="3:4" ht="13.5">
      <c r="C27" s="401"/>
      <c r="D27" s="402"/>
    </row>
    <row r="28" spans="3:4" ht="13.5">
      <c r="C28" s="401"/>
      <c r="D28" s="402"/>
    </row>
    <row r="29" spans="3:4" ht="13.5">
      <c r="C29" s="401"/>
      <c r="D29" s="402"/>
    </row>
    <row r="30" spans="3:4" ht="13.5">
      <c r="C30" s="401"/>
      <c r="D30" s="402"/>
    </row>
    <row r="31" spans="3:4" ht="13.5">
      <c r="C31" s="401"/>
      <c r="D31" s="402"/>
    </row>
    <row r="32" spans="3:4" ht="13.5">
      <c r="C32" s="401"/>
      <c r="D32" s="402"/>
    </row>
    <row r="33" spans="3:4" ht="13.5">
      <c r="C33" s="401"/>
      <c r="D33" s="402"/>
    </row>
    <row r="34" ht="13.5">
      <c r="C34" s="401"/>
    </row>
  </sheetData>
  <sheetProtection/>
  <mergeCells count="10">
    <mergeCell ref="A1:L1"/>
    <mergeCell ref="L3:L4"/>
    <mergeCell ref="A5:B5"/>
    <mergeCell ref="A17:D17"/>
    <mergeCell ref="G2:L2"/>
    <mergeCell ref="A3:B4"/>
    <mergeCell ref="C3:C4"/>
    <mergeCell ref="D3:D4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J1"/>
    </sheetView>
  </sheetViews>
  <sheetFormatPr defaultColWidth="4.875" defaultRowHeight="13.5"/>
  <cols>
    <col min="1" max="1" width="6.75390625" style="320" customWidth="1"/>
    <col min="2" max="7" width="8.75390625" style="320" customWidth="1"/>
    <col min="8" max="8" width="6.75390625" style="320" customWidth="1"/>
    <col min="9" max="10" width="8.75390625" style="320" customWidth="1"/>
    <col min="11" max="11" width="1.625" style="320" customWidth="1"/>
    <col min="12" max="255" width="9.00390625" style="320" customWidth="1"/>
    <col min="256" max="16384" width="4.875" style="320" customWidth="1"/>
  </cols>
  <sheetData>
    <row r="1" spans="1:11" ht="17.25">
      <c r="A1" s="554" t="s">
        <v>661</v>
      </c>
      <c r="B1" s="554"/>
      <c r="C1" s="554"/>
      <c r="D1" s="554"/>
      <c r="E1" s="554"/>
      <c r="F1" s="554"/>
      <c r="G1" s="554"/>
      <c r="H1" s="554"/>
      <c r="I1" s="554"/>
      <c r="J1" s="554"/>
      <c r="K1" s="319"/>
    </row>
    <row r="2" spans="1:11" ht="15" thickBot="1">
      <c r="A2" s="83"/>
      <c r="B2" s="83"/>
      <c r="C2" s="83"/>
      <c r="D2" s="84"/>
      <c r="E2" s="84"/>
      <c r="F2" s="84"/>
      <c r="G2" s="84"/>
      <c r="H2" s="84"/>
      <c r="I2" s="84"/>
      <c r="J2" s="85"/>
      <c r="K2" s="319"/>
    </row>
    <row r="3" spans="1:11" ht="14.25">
      <c r="A3" s="552" t="s">
        <v>662</v>
      </c>
      <c r="B3" s="552"/>
      <c r="C3" s="552"/>
      <c r="D3" s="552"/>
      <c r="E3" s="552"/>
      <c r="F3" s="552"/>
      <c r="G3" s="552"/>
      <c r="H3" s="551" t="s">
        <v>663</v>
      </c>
      <c r="I3" s="552"/>
      <c r="J3" s="552"/>
      <c r="K3" s="319"/>
    </row>
    <row r="4" spans="1:11" ht="14.25">
      <c r="A4" s="555" t="s">
        <v>753</v>
      </c>
      <c r="B4" s="549" t="s">
        <v>776</v>
      </c>
      <c r="C4" s="549"/>
      <c r="D4" s="549"/>
      <c r="E4" s="549" t="s">
        <v>777</v>
      </c>
      <c r="F4" s="549"/>
      <c r="G4" s="550"/>
      <c r="H4" s="553" t="s">
        <v>755</v>
      </c>
      <c r="I4" s="422" t="s">
        <v>776</v>
      </c>
      <c r="J4" s="343" t="s">
        <v>777</v>
      </c>
      <c r="K4" s="319"/>
    </row>
    <row r="5" spans="1:11" ht="14.25">
      <c r="A5" s="555"/>
      <c r="B5" s="86" t="s">
        <v>556</v>
      </c>
      <c r="C5" s="86" t="s">
        <v>557</v>
      </c>
      <c r="D5" s="86" t="s">
        <v>306</v>
      </c>
      <c r="E5" s="86" t="s">
        <v>556</v>
      </c>
      <c r="F5" s="86" t="s">
        <v>557</v>
      </c>
      <c r="G5" s="221" t="s">
        <v>306</v>
      </c>
      <c r="H5" s="553"/>
      <c r="I5" s="86" t="s">
        <v>754</v>
      </c>
      <c r="J5" s="221" t="s">
        <v>306</v>
      </c>
      <c r="K5" s="84"/>
    </row>
    <row r="6" spans="1:11" ht="14.25">
      <c r="A6" s="87">
        <v>0</v>
      </c>
      <c r="B6" s="88">
        <v>76.95</v>
      </c>
      <c r="C6" s="88">
        <v>79.05</v>
      </c>
      <c r="D6" s="88">
        <v>79.62</v>
      </c>
      <c r="E6" s="89">
        <v>82.92</v>
      </c>
      <c r="F6" s="89">
        <v>85.29</v>
      </c>
      <c r="G6" s="89">
        <v>85.88</v>
      </c>
      <c r="H6" s="424">
        <v>0</v>
      </c>
      <c r="I6" s="411">
        <v>80</v>
      </c>
      <c r="J6" s="411">
        <v>85.9</v>
      </c>
      <c r="K6" s="319"/>
    </row>
    <row r="7" spans="1:11" ht="14.25">
      <c r="A7" s="87">
        <v>1</v>
      </c>
      <c r="B7" s="89">
        <v>76.29</v>
      </c>
      <c r="C7" s="89">
        <v>78.28</v>
      </c>
      <c r="D7" s="89">
        <v>78.81</v>
      </c>
      <c r="E7" s="89">
        <v>82.22</v>
      </c>
      <c r="F7" s="89">
        <v>84.5</v>
      </c>
      <c r="G7" s="89">
        <v>85.06</v>
      </c>
      <c r="H7" s="425"/>
      <c r="I7" s="412"/>
      <c r="J7" s="412"/>
      <c r="K7" s="319"/>
    </row>
    <row r="8" spans="1:11" ht="14.25">
      <c r="A8" s="87">
        <v>2</v>
      </c>
      <c r="B8" s="89">
        <v>75.34</v>
      </c>
      <c r="C8" s="89">
        <v>77.31</v>
      </c>
      <c r="D8" s="89">
        <v>77.83</v>
      </c>
      <c r="E8" s="89">
        <v>81.28</v>
      </c>
      <c r="F8" s="89">
        <v>83.53</v>
      </c>
      <c r="G8" s="89">
        <v>84.09</v>
      </c>
      <c r="H8" s="426"/>
      <c r="I8" s="412"/>
      <c r="J8" s="412"/>
      <c r="K8" s="319"/>
    </row>
    <row r="9" spans="1:11" ht="14.25">
      <c r="A9" s="87">
        <v>3</v>
      </c>
      <c r="B9" s="89">
        <v>74.38</v>
      </c>
      <c r="C9" s="89">
        <v>76.33</v>
      </c>
      <c r="D9" s="89">
        <v>76.85</v>
      </c>
      <c r="E9" s="89">
        <v>80.3</v>
      </c>
      <c r="F9" s="89">
        <v>82.55</v>
      </c>
      <c r="G9" s="89">
        <v>83.11</v>
      </c>
      <c r="H9" s="426"/>
      <c r="I9" s="413"/>
      <c r="J9" s="413"/>
      <c r="K9" s="319"/>
    </row>
    <row r="10" spans="1:11" ht="14.25">
      <c r="A10" s="87">
        <v>4</v>
      </c>
      <c r="B10" s="89">
        <v>73.41</v>
      </c>
      <c r="C10" s="89">
        <v>75.35</v>
      </c>
      <c r="D10" s="89">
        <v>75.86</v>
      </c>
      <c r="E10" s="89">
        <v>79.33</v>
      </c>
      <c r="F10" s="89">
        <v>81.57</v>
      </c>
      <c r="G10" s="89">
        <v>82.13</v>
      </c>
      <c r="H10" s="425" t="s">
        <v>757</v>
      </c>
      <c r="I10" s="412">
        <v>79.1</v>
      </c>
      <c r="J10" s="412">
        <v>85</v>
      </c>
      <c r="K10" s="319"/>
    </row>
    <row r="11" spans="1:11" ht="14.25">
      <c r="A11" s="87">
        <v>5</v>
      </c>
      <c r="B11" s="89">
        <v>72.43</v>
      </c>
      <c r="C11" s="89">
        <v>74.36</v>
      </c>
      <c r="D11" s="89">
        <v>74.87</v>
      </c>
      <c r="E11" s="89">
        <v>78.34</v>
      </c>
      <c r="F11" s="89">
        <v>80.58</v>
      </c>
      <c r="G11" s="89">
        <v>81.14</v>
      </c>
      <c r="H11" s="427" t="s">
        <v>756</v>
      </c>
      <c r="I11" s="412">
        <v>75.2</v>
      </c>
      <c r="J11" s="412">
        <v>81</v>
      </c>
      <c r="K11" s="319"/>
    </row>
    <row r="12" spans="1:11" ht="14.25">
      <c r="A12" s="87">
        <v>10</v>
      </c>
      <c r="B12" s="89">
        <v>67.48</v>
      </c>
      <c r="C12" s="89">
        <v>69.4</v>
      </c>
      <c r="D12" s="89">
        <v>69.9</v>
      </c>
      <c r="E12" s="89">
        <v>73.39</v>
      </c>
      <c r="F12" s="89">
        <v>75.61</v>
      </c>
      <c r="G12" s="89">
        <v>76.17</v>
      </c>
      <c r="H12" s="427" t="s">
        <v>758</v>
      </c>
      <c r="I12" s="412">
        <v>70.2</v>
      </c>
      <c r="J12" s="412">
        <v>76</v>
      </c>
      <c r="K12" s="319"/>
    </row>
    <row r="13" spans="1:11" ht="14.25">
      <c r="A13" s="87">
        <v>15</v>
      </c>
      <c r="B13" s="89">
        <v>62.54</v>
      </c>
      <c r="C13" s="89">
        <v>64.44</v>
      </c>
      <c r="D13" s="89">
        <v>64.94</v>
      </c>
      <c r="E13" s="89">
        <v>68.42</v>
      </c>
      <c r="F13" s="89">
        <v>70.64</v>
      </c>
      <c r="G13" s="89">
        <v>71.2</v>
      </c>
      <c r="H13" s="427" t="s">
        <v>759</v>
      </c>
      <c r="I13" s="412">
        <v>65.2</v>
      </c>
      <c r="J13" s="412">
        <v>71</v>
      </c>
      <c r="K13" s="319"/>
    </row>
    <row r="14" spans="1:11" ht="14.25">
      <c r="A14" s="87">
        <v>20</v>
      </c>
      <c r="B14" s="89">
        <v>57.66</v>
      </c>
      <c r="C14" s="89">
        <v>59.56</v>
      </c>
      <c r="D14" s="89">
        <v>60.02</v>
      </c>
      <c r="E14" s="89">
        <v>63.48</v>
      </c>
      <c r="F14" s="89">
        <v>65.71</v>
      </c>
      <c r="G14" s="89">
        <v>66.25</v>
      </c>
      <c r="H14" s="427" t="s">
        <v>760</v>
      </c>
      <c r="I14" s="412">
        <v>60.3</v>
      </c>
      <c r="J14" s="412">
        <v>66.1</v>
      </c>
      <c r="K14" s="319"/>
    </row>
    <row r="15" spans="1:11" ht="14.25">
      <c r="A15" s="87">
        <v>25</v>
      </c>
      <c r="B15" s="89">
        <v>52.82</v>
      </c>
      <c r="C15" s="89">
        <v>54.72</v>
      </c>
      <c r="D15" s="89">
        <v>55.2</v>
      </c>
      <c r="E15" s="89">
        <v>58.57</v>
      </c>
      <c r="F15" s="89">
        <v>60.8</v>
      </c>
      <c r="G15" s="89">
        <v>61.32</v>
      </c>
      <c r="H15" s="427" t="s">
        <v>761</v>
      </c>
      <c r="I15" s="412">
        <v>55.4</v>
      </c>
      <c r="J15" s="412">
        <v>61.1</v>
      </c>
      <c r="K15" s="319"/>
    </row>
    <row r="16" spans="1:11" ht="14.25">
      <c r="A16" s="87">
        <v>30</v>
      </c>
      <c r="B16" s="89">
        <v>47.98</v>
      </c>
      <c r="C16" s="89">
        <v>49.87</v>
      </c>
      <c r="D16" s="89">
        <v>50.38</v>
      </c>
      <c r="E16" s="89">
        <v>53.66</v>
      </c>
      <c r="F16" s="89">
        <v>55.91</v>
      </c>
      <c r="G16" s="89">
        <v>56.41</v>
      </c>
      <c r="H16" s="427" t="s">
        <v>762</v>
      </c>
      <c r="I16" s="412">
        <v>50.4</v>
      </c>
      <c r="J16" s="412">
        <v>56.2</v>
      </c>
      <c r="K16" s="319"/>
    </row>
    <row r="17" spans="1:11" ht="14.25">
      <c r="A17" s="87">
        <v>35</v>
      </c>
      <c r="B17" s="89">
        <v>43.15</v>
      </c>
      <c r="C17" s="89">
        <v>45.05</v>
      </c>
      <c r="D17" s="89">
        <v>45.56</v>
      </c>
      <c r="E17" s="89">
        <v>48.77</v>
      </c>
      <c r="F17" s="89">
        <v>51.02</v>
      </c>
      <c r="G17" s="89">
        <v>51.53</v>
      </c>
      <c r="H17" s="427" t="s">
        <v>763</v>
      </c>
      <c r="I17" s="412">
        <v>45.6</v>
      </c>
      <c r="J17" s="412">
        <v>51.4</v>
      </c>
      <c r="K17" s="319"/>
    </row>
    <row r="18" spans="1:11" ht="14.25">
      <c r="A18" s="87">
        <v>40</v>
      </c>
      <c r="B18" s="89">
        <v>38.37</v>
      </c>
      <c r="C18" s="89">
        <v>40.27</v>
      </c>
      <c r="D18" s="89">
        <v>40.79</v>
      </c>
      <c r="E18" s="89">
        <v>43.91</v>
      </c>
      <c r="F18" s="89">
        <v>46.16</v>
      </c>
      <c r="G18" s="89">
        <v>46.7</v>
      </c>
      <c r="H18" s="427" t="s">
        <v>764</v>
      </c>
      <c r="I18" s="412">
        <v>40.8</v>
      </c>
      <c r="J18" s="412">
        <v>46.7</v>
      </c>
      <c r="K18" s="319"/>
    </row>
    <row r="19" spans="1:11" ht="14.25">
      <c r="A19" s="87">
        <v>45</v>
      </c>
      <c r="B19" s="89">
        <v>33.66</v>
      </c>
      <c r="C19" s="89">
        <v>35.55</v>
      </c>
      <c r="D19" s="89">
        <v>36.08</v>
      </c>
      <c r="E19" s="89">
        <v>39.1</v>
      </c>
      <c r="F19" s="89">
        <v>41.36</v>
      </c>
      <c r="G19" s="89">
        <v>41.88</v>
      </c>
      <c r="H19" s="427" t="s">
        <v>765</v>
      </c>
      <c r="I19" s="412">
        <v>36</v>
      </c>
      <c r="J19" s="412">
        <v>41.9</v>
      </c>
      <c r="K19" s="319"/>
    </row>
    <row r="20" spans="1:11" ht="14.25">
      <c r="A20" s="87">
        <v>50</v>
      </c>
      <c r="B20" s="89">
        <v>29.08</v>
      </c>
      <c r="C20" s="89">
        <v>30.96</v>
      </c>
      <c r="D20" s="89">
        <v>31.48</v>
      </c>
      <c r="E20" s="89">
        <v>34.39</v>
      </c>
      <c r="F20" s="89">
        <v>36.62</v>
      </c>
      <c r="G20" s="89">
        <v>37.15</v>
      </c>
      <c r="H20" s="427" t="s">
        <v>766</v>
      </c>
      <c r="I20" s="412">
        <v>31.4</v>
      </c>
      <c r="J20" s="412">
        <v>37.2</v>
      </c>
      <c r="K20" s="319"/>
    </row>
    <row r="21" spans="1:11" ht="14.25">
      <c r="A21" s="87">
        <v>55</v>
      </c>
      <c r="B21" s="89">
        <v>24.65</v>
      </c>
      <c r="C21" s="89">
        <v>26.53</v>
      </c>
      <c r="D21" s="89">
        <v>26.99</v>
      </c>
      <c r="E21" s="89">
        <v>29.75</v>
      </c>
      <c r="F21" s="89">
        <v>31.98</v>
      </c>
      <c r="G21" s="89">
        <v>32.49</v>
      </c>
      <c r="H21" s="427" t="s">
        <v>767</v>
      </c>
      <c r="I21" s="412">
        <v>26.9</v>
      </c>
      <c r="J21" s="412">
        <v>32.4</v>
      </c>
      <c r="K21" s="319"/>
    </row>
    <row r="22" spans="1:11" ht="14.25">
      <c r="A22" s="87">
        <v>60</v>
      </c>
      <c r="B22" s="89">
        <v>20.44</v>
      </c>
      <c r="C22" s="89">
        <v>22.29</v>
      </c>
      <c r="D22" s="89">
        <v>22.72</v>
      </c>
      <c r="E22" s="89">
        <v>25.22</v>
      </c>
      <c r="F22" s="89">
        <v>27.42</v>
      </c>
      <c r="G22" s="89">
        <v>27.92</v>
      </c>
      <c r="H22" s="427" t="s">
        <v>768</v>
      </c>
      <c r="I22" s="412">
        <v>22.6</v>
      </c>
      <c r="J22" s="412">
        <v>27.8</v>
      </c>
      <c r="K22" s="319"/>
    </row>
    <row r="23" spans="1:11" ht="14.25">
      <c r="A23" s="87">
        <v>65</v>
      </c>
      <c r="B23" s="89">
        <v>16.6</v>
      </c>
      <c r="C23" s="89">
        <v>18.26</v>
      </c>
      <c r="D23" s="89">
        <v>18.71</v>
      </c>
      <c r="E23" s="89">
        <v>20.87</v>
      </c>
      <c r="F23" s="89">
        <v>22.92</v>
      </c>
      <c r="G23" s="89">
        <v>23.42</v>
      </c>
      <c r="H23" s="427" t="s">
        <v>769</v>
      </c>
      <c r="I23" s="412">
        <v>18.6</v>
      </c>
      <c r="J23" s="412">
        <v>23.3</v>
      </c>
      <c r="K23" s="319"/>
    </row>
    <row r="24" spans="1:11" ht="14.25">
      <c r="A24" s="87">
        <v>70</v>
      </c>
      <c r="B24" s="89">
        <v>13.09</v>
      </c>
      <c r="C24" s="89">
        <v>14.5</v>
      </c>
      <c r="D24" s="89">
        <v>14.93</v>
      </c>
      <c r="E24" s="89">
        <v>16.72</v>
      </c>
      <c r="F24" s="89">
        <v>18.63</v>
      </c>
      <c r="G24" s="89">
        <v>19.04</v>
      </c>
      <c r="H24" s="427" t="s">
        <v>770</v>
      </c>
      <c r="I24" s="412">
        <v>14.8</v>
      </c>
      <c r="J24" s="412">
        <v>19</v>
      </c>
      <c r="K24" s="319"/>
    </row>
    <row r="25" spans="1:11" ht="14.25">
      <c r="A25" s="87">
        <v>75</v>
      </c>
      <c r="B25" s="89">
        <v>9.91</v>
      </c>
      <c r="C25" s="89">
        <v>11.13</v>
      </c>
      <c r="D25" s="89">
        <v>11.39</v>
      </c>
      <c r="E25" s="89">
        <v>12.92</v>
      </c>
      <c r="F25" s="89">
        <v>14.63</v>
      </c>
      <c r="G25" s="89">
        <v>14.9</v>
      </c>
      <c r="H25" s="427" t="s">
        <v>771</v>
      </c>
      <c r="I25" s="412">
        <v>11.2</v>
      </c>
      <c r="J25" s="412">
        <v>15</v>
      </c>
      <c r="K25" s="319"/>
    </row>
    <row r="26" spans="1:11" ht="14.25">
      <c r="A26" s="87">
        <v>80</v>
      </c>
      <c r="B26" s="89">
        <v>7.23</v>
      </c>
      <c r="C26" s="89">
        <v>8.32</v>
      </c>
      <c r="D26" s="89">
        <v>8.35</v>
      </c>
      <c r="E26" s="89">
        <v>9.59</v>
      </c>
      <c r="F26" s="89">
        <v>11.06</v>
      </c>
      <c r="G26" s="89">
        <v>11.15</v>
      </c>
      <c r="H26" s="427" t="s">
        <v>772</v>
      </c>
      <c r="I26" s="412">
        <v>8.2</v>
      </c>
      <c r="J26" s="412">
        <v>11.2</v>
      </c>
      <c r="K26" s="319"/>
    </row>
    <row r="27" spans="1:11" ht="14.25">
      <c r="A27" s="87">
        <v>85</v>
      </c>
      <c r="B27" s="89">
        <v>5.17</v>
      </c>
      <c r="C27" s="89">
        <v>6.07</v>
      </c>
      <c r="D27" s="89">
        <v>5.95</v>
      </c>
      <c r="E27" s="89">
        <v>6.87</v>
      </c>
      <c r="F27" s="89">
        <v>8.07</v>
      </c>
      <c r="G27" s="89">
        <v>8.02</v>
      </c>
      <c r="H27" s="427" t="s">
        <v>773</v>
      </c>
      <c r="I27" s="412">
        <v>5.5</v>
      </c>
      <c r="J27" s="412">
        <v>7.9</v>
      </c>
      <c r="K27" s="319"/>
    </row>
    <row r="28" spans="1:11" ht="14.25">
      <c r="A28" s="87">
        <v>90</v>
      </c>
      <c r="B28" s="90">
        <v>3.8</v>
      </c>
      <c r="C28" s="89">
        <v>4.37</v>
      </c>
      <c r="D28" s="89">
        <v>4.16</v>
      </c>
      <c r="E28" s="90">
        <v>4.88</v>
      </c>
      <c r="F28" s="89">
        <v>5.78</v>
      </c>
      <c r="G28" s="89">
        <v>5.52</v>
      </c>
      <c r="H28" s="427" t="s">
        <v>774</v>
      </c>
      <c r="I28" s="412">
        <v>3.9</v>
      </c>
      <c r="J28" s="412">
        <v>5.7</v>
      </c>
      <c r="K28" s="319"/>
    </row>
    <row r="29" spans="1:11" ht="15" thickBot="1">
      <c r="A29" s="91">
        <v>95</v>
      </c>
      <c r="B29" s="92">
        <v>2.75</v>
      </c>
      <c r="C29" s="92">
        <v>3.26</v>
      </c>
      <c r="D29" s="93">
        <v>2.81</v>
      </c>
      <c r="E29" s="92">
        <v>3.59</v>
      </c>
      <c r="F29" s="92">
        <v>4.23</v>
      </c>
      <c r="G29" s="93">
        <v>3.75</v>
      </c>
      <c r="H29" s="428" t="s">
        <v>775</v>
      </c>
      <c r="I29" s="414">
        <v>2.5</v>
      </c>
      <c r="J29" s="414">
        <v>4.7</v>
      </c>
      <c r="K29" s="319"/>
    </row>
    <row r="30" spans="1:10" ht="14.25">
      <c r="A30" s="423" t="s">
        <v>558</v>
      </c>
      <c r="B30" s="321"/>
      <c r="C30" s="321"/>
      <c r="D30" s="321"/>
      <c r="E30" s="321"/>
      <c r="F30" s="321"/>
      <c r="G30" s="321"/>
      <c r="H30" s="321"/>
      <c r="I30" s="321"/>
      <c r="J30" s="95" t="s">
        <v>644</v>
      </c>
    </row>
    <row r="31" spans="1:12" ht="14.25">
      <c r="A31" s="94" t="s">
        <v>631</v>
      </c>
      <c r="B31" s="94"/>
      <c r="C31" s="94"/>
      <c r="D31" s="94"/>
      <c r="E31" s="94"/>
      <c r="F31" s="94"/>
      <c r="G31" s="94"/>
      <c r="H31" s="420"/>
      <c r="I31" s="420"/>
      <c r="J31" s="95" t="s">
        <v>664</v>
      </c>
      <c r="K31" s="96"/>
      <c r="L31" s="97"/>
    </row>
    <row r="32" spans="1:11" ht="14.25">
      <c r="A32" s="322" t="s">
        <v>633</v>
      </c>
      <c r="B32" s="322"/>
      <c r="C32" s="322"/>
      <c r="D32" s="322"/>
      <c r="E32" s="321"/>
      <c r="F32" s="321"/>
      <c r="G32" s="321"/>
      <c r="H32" s="421"/>
      <c r="I32" s="421"/>
      <c r="J32" s="321"/>
      <c r="K32" s="319"/>
    </row>
    <row r="33" spans="1:9" ht="14.25">
      <c r="A33" s="94" t="s">
        <v>632</v>
      </c>
      <c r="B33" s="94"/>
      <c r="C33" s="94"/>
      <c r="D33" s="94"/>
      <c r="H33" s="420"/>
      <c r="I33" s="420"/>
    </row>
    <row r="34" spans="1:8" ht="14.25">
      <c r="A34" s="94" t="s">
        <v>778</v>
      </c>
      <c r="D34" s="98"/>
      <c r="H34" s="98"/>
    </row>
  </sheetData>
  <sheetProtection/>
  <mergeCells count="7">
    <mergeCell ref="E4:G4"/>
    <mergeCell ref="H3:J3"/>
    <mergeCell ref="H4:H5"/>
    <mergeCell ref="A1:J1"/>
    <mergeCell ref="B4:D4"/>
    <mergeCell ref="A4:A5"/>
    <mergeCell ref="A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zoomScalePageLayoutView="0" workbookViewId="0" topLeftCell="A1">
      <selection activeCell="A1" sqref="A1:I1"/>
    </sheetView>
  </sheetViews>
  <sheetFormatPr defaultColWidth="10.00390625" defaultRowHeight="13.5"/>
  <cols>
    <col min="1" max="1" width="8.75390625" style="120" customWidth="1"/>
    <col min="2" max="2" width="3.00390625" style="120" customWidth="1"/>
    <col min="3" max="3" width="8.625" style="237" customWidth="1"/>
    <col min="4" max="7" width="10.125" style="64" customWidth="1"/>
    <col min="8" max="8" width="10.625" style="238" customWidth="1"/>
    <col min="9" max="9" width="15.125" style="120" customWidth="1"/>
    <col min="10" max="16384" width="10.00390625" style="120" customWidth="1"/>
  </cols>
  <sheetData>
    <row r="1" spans="1:9" ht="18.75" customHeight="1">
      <c r="A1" s="450" t="s">
        <v>0</v>
      </c>
      <c r="B1" s="450"/>
      <c r="C1" s="450"/>
      <c r="D1" s="450"/>
      <c r="E1" s="450"/>
      <c r="F1" s="450"/>
      <c r="G1" s="450"/>
      <c r="H1" s="450"/>
      <c r="I1" s="450"/>
    </row>
    <row r="2" ht="14.25" customHeight="1" thickBot="1">
      <c r="I2" s="239" t="s">
        <v>1</v>
      </c>
    </row>
    <row r="3" spans="1:9" ht="13.5" customHeight="1">
      <c r="A3" s="451" t="s">
        <v>2</v>
      </c>
      <c r="B3" s="452"/>
      <c r="C3" s="323" t="s">
        <v>3</v>
      </c>
      <c r="D3" s="455" t="s">
        <v>559</v>
      </c>
      <c r="E3" s="445" t="s">
        <v>654</v>
      </c>
      <c r="F3" s="446"/>
      <c r="G3" s="447"/>
      <c r="H3" s="324" t="s">
        <v>4</v>
      </c>
      <c r="I3" s="457" t="s">
        <v>5</v>
      </c>
    </row>
    <row r="4" spans="1:9" ht="13.5" customHeight="1">
      <c r="A4" s="453"/>
      <c r="B4" s="454"/>
      <c r="C4" s="325" t="s">
        <v>6</v>
      </c>
      <c r="D4" s="456"/>
      <c r="E4" s="326" t="s">
        <v>7</v>
      </c>
      <c r="F4" s="3" t="s">
        <v>8</v>
      </c>
      <c r="G4" s="3" t="s">
        <v>9</v>
      </c>
      <c r="H4" s="342" t="s">
        <v>10</v>
      </c>
      <c r="I4" s="458"/>
    </row>
    <row r="5" spans="1:9" ht="14.25" customHeight="1">
      <c r="A5" s="111" t="s">
        <v>11</v>
      </c>
      <c r="B5" s="99" t="s">
        <v>12</v>
      </c>
      <c r="C5" s="240">
        <v>7.46</v>
      </c>
      <c r="D5" s="64">
        <v>5036</v>
      </c>
      <c r="E5" s="64">
        <v>24675</v>
      </c>
      <c r="F5" s="64">
        <v>12218</v>
      </c>
      <c r="G5" s="64">
        <v>12457</v>
      </c>
      <c r="H5" s="241">
        <v>3307.6</v>
      </c>
      <c r="I5" s="2" t="s">
        <v>13</v>
      </c>
    </row>
    <row r="6" spans="1:9" ht="14.25" customHeight="1">
      <c r="A6" s="111" t="s">
        <v>562</v>
      </c>
      <c r="B6" s="1" t="s">
        <v>12</v>
      </c>
      <c r="C6" s="242">
        <v>13.33</v>
      </c>
      <c r="D6" s="64">
        <v>6507</v>
      </c>
      <c r="E6" s="64">
        <v>31905</v>
      </c>
      <c r="F6" s="64">
        <v>15730</v>
      </c>
      <c r="G6" s="64">
        <v>16175</v>
      </c>
      <c r="H6" s="241">
        <v>2393.5</v>
      </c>
      <c r="I6" s="2" t="s">
        <v>15</v>
      </c>
    </row>
    <row r="7" spans="1:9" ht="14.25" customHeight="1">
      <c r="A7" s="111" t="s">
        <v>16</v>
      </c>
      <c r="B7" s="1" t="s">
        <v>12</v>
      </c>
      <c r="C7" s="242">
        <v>13.33</v>
      </c>
      <c r="D7" s="64">
        <v>6772</v>
      </c>
      <c r="E7" s="64">
        <v>34205</v>
      </c>
      <c r="F7" s="64">
        <v>16954</v>
      </c>
      <c r="G7" s="64">
        <v>17251</v>
      </c>
      <c r="H7" s="241">
        <v>2566</v>
      </c>
      <c r="I7" s="2" t="s">
        <v>17</v>
      </c>
    </row>
    <row r="8" spans="1:9" ht="14.25" customHeight="1">
      <c r="A8" s="111" t="s">
        <v>563</v>
      </c>
      <c r="B8" s="1"/>
      <c r="C8" s="242">
        <v>13.33</v>
      </c>
      <c r="D8" s="64">
        <v>6759</v>
      </c>
      <c r="E8" s="64">
        <v>38129</v>
      </c>
      <c r="F8" s="64">
        <v>18896</v>
      </c>
      <c r="G8" s="64">
        <v>19233</v>
      </c>
      <c r="H8" s="241">
        <v>2860.4</v>
      </c>
      <c r="I8" s="2" t="s">
        <v>19</v>
      </c>
    </row>
    <row r="9" spans="1:9" ht="14.25" customHeight="1">
      <c r="A9" s="111" t="s">
        <v>564</v>
      </c>
      <c r="B9" s="1"/>
      <c r="C9" s="242">
        <v>13.33</v>
      </c>
      <c r="D9" s="64">
        <v>6759</v>
      </c>
      <c r="E9" s="64">
        <v>37719</v>
      </c>
      <c r="F9" s="64">
        <v>18513</v>
      </c>
      <c r="G9" s="64">
        <v>19206</v>
      </c>
      <c r="H9" s="241">
        <v>2829.6</v>
      </c>
      <c r="I9" s="2" t="s">
        <v>17</v>
      </c>
    </row>
    <row r="10" spans="1:9" ht="14.25" customHeight="1">
      <c r="A10" s="111" t="s">
        <v>565</v>
      </c>
      <c r="B10" s="1"/>
      <c r="C10" s="242">
        <v>13.33</v>
      </c>
      <c r="D10" s="64">
        <v>6789</v>
      </c>
      <c r="E10" s="64">
        <v>37887</v>
      </c>
      <c r="F10" s="64">
        <v>17893</v>
      </c>
      <c r="G10" s="64">
        <v>19994</v>
      </c>
      <c r="H10" s="241">
        <v>2842.2</v>
      </c>
      <c r="I10" s="2" t="s">
        <v>17</v>
      </c>
    </row>
    <row r="11" spans="1:9" ht="14.25" customHeight="1">
      <c r="A11" s="111" t="s">
        <v>566</v>
      </c>
      <c r="B11" s="1"/>
      <c r="C11" s="242">
        <v>13.33</v>
      </c>
      <c r="D11" s="64">
        <v>6796</v>
      </c>
      <c r="E11" s="64">
        <v>35027</v>
      </c>
      <c r="F11" s="64">
        <v>17191</v>
      </c>
      <c r="G11" s="64">
        <v>17836</v>
      </c>
      <c r="H11" s="241">
        <v>2627.7</v>
      </c>
      <c r="I11" s="2" t="s">
        <v>17</v>
      </c>
    </row>
    <row r="12" spans="1:9" ht="14.25" customHeight="1">
      <c r="A12" s="111" t="s">
        <v>567</v>
      </c>
      <c r="B12" s="1" t="s">
        <v>12</v>
      </c>
      <c r="C12" s="242">
        <v>13.33</v>
      </c>
      <c r="D12" s="64">
        <v>6954</v>
      </c>
      <c r="E12" s="64">
        <v>35192</v>
      </c>
      <c r="F12" s="64">
        <v>17273</v>
      </c>
      <c r="G12" s="64">
        <v>17919</v>
      </c>
      <c r="H12" s="241">
        <v>2640.1</v>
      </c>
      <c r="I12" s="2" t="s">
        <v>15</v>
      </c>
    </row>
    <row r="13" spans="1:9" ht="14.25" customHeight="1">
      <c r="A13" s="111" t="s">
        <v>568</v>
      </c>
      <c r="B13" s="1"/>
      <c r="C13" s="242">
        <v>13.33</v>
      </c>
      <c r="D13" s="64">
        <v>6889</v>
      </c>
      <c r="E13" s="64">
        <v>38554</v>
      </c>
      <c r="F13" s="64">
        <v>18919</v>
      </c>
      <c r="G13" s="64">
        <v>19635</v>
      </c>
      <c r="H13" s="241">
        <v>2892.3</v>
      </c>
      <c r="I13" s="2" t="s">
        <v>19</v>
      </c>
    </row>
    <row r="14" spans="1:9" ht="14.25" customHeight="1">
      <c r="A14" s="111" t="s">
        <v>569</v>
      </c>
      <c r="B14" s="1"/>
      <c r="C14" s="242">
        <v>13.33</v>
      </c>
      <c r="D14" s="64">
        <v>6917</v>
      </c>
      <c r="E14" s="64">
        <v>35600</v>
      </c>
      <c r="F14" s="64">
        <v>17400</v>
      </c>
      <c r="G14" s="64">
        <v>18200</v>
      </c>
      <c r="H14" s="241">
        <v>2670.7</v>
      </c>
      <c r="I14" s="2" t="s">
        <v>17</v>
      </c>
    </row>
    <row r="15" spans="1:9" ht="14.25" customHeight="1">
      <c r="A15" s="111" t="s">
        <v>570</v>
      </c>
      <c r="B15" s="1"/>
      <c r="C15" s="242">
        <v>13.33</v>
      </c>
      <c r="D15" s="64">
        <v>6950</v>
      </c>
      <c r="E15" s="64">
        <v>35800</v>
      </c>
      <c r="F15" s="64">
        <v>17500</v>
      </c>
      <c r="G15" s="64">
        <v>18300</v>
      </c>
      <c r="H15" s="241">
        <v>2685.7</v>
      </c>
      <c r="I15" s="2" t="s">
        <v>17</v>
      </c>
    </row>
    <row r="16" spans="1:9" ht="14.25" customHeight="1">
      <c r="A16" s="111" t="s">
        <v>562</v>
      </c>
      <c r="B16" s="1"/>
      <c r="C16" s="242">
        <v>13.33</v>
      </c>
      <c r="D16" s="64">
        <v>6983</v>
      </c>
      <c r="E16" s="64">
        <v>35987</v>
      </c>
      <c r="F16" s="64">
        <v>17591</v>
      </c>
      <c r="G16" s="64">
        <v>18396</v>
      </c>
      <c r="H16" s="241">
        <v>2699.7</v>
      </c>
      <c r="I16" s="2" t="s">
        <v>17</v>
      </c>
    </row>
    <row r="17" spans="1:9" ht="14.25" customHeight="1">
      <c r="A17" s="111" t="s">
        <v>572</v>
      </c>
      <c r="B17" s="1" t="s">
        <v>12</v>
      </c>
      <c r="C17" s="242">
        <v>17.17</v>
      </c>
      <c r="D17" s="64">
        <v>7866</v>
      </c>
      <c r="E17" s="64">
        <v>38407</v>
      </c>
      <c r="F17" s="64">
        <v>18730</v>
      </c>
      <c r="G17" s="64">
        <v>19677</v>
      </c>
      <c r="H17" s="241">
        <v>2236.9</v>
      </c>
      <c r="I17" s="2" t="s">
        <v>15</v>
      </c>
    </row>
    <row r="18" spans="1:9" ht="14.25" customHeight="1">
      <c r="A18" s="111" t="s">
        <v>571</v>
      </c>
      <c r="B18" s="1"/>
      <c r="C18" s="242">
        <v>17.17</v>
      </c>
      <c r="D18" s="64">
        <v>8087</v>
      </c>
      <c r="E18" s="64">
        <v>38382</v>
      </c>
      <c r="F18" s="64">
        <v>18744</v>
      </c>
      <c r="G18" s="64">
        <v>19638</v>
      </c>
      <c r="H18" s="241">
        <v>2235.4</v>
      </c>
      <c r="I18" s="2" t="s">
        <v>19</v>
      </c>
    </row>
    <row r="19" spans="1:9" ht="14.25" customHeight="1">
      <c r="A19" s="111" t="s">
        <v>573</v>
      </c>
      <c r="B19" s="1"/>
      <c r="C19" s="242">
        <v>17.17</v>
      </c>
      <c r="D19" s="64">
        <v>8164</v>
      </c>
      <c r="E19" s="64">
        <v>39297</v>
      </c>
      <c r="F19" s="64">
        <v>19190</v>
      </c>
      <c r="G19" s="64">
        <v>20107</v>
      </c>
      <c r="H19" s="241">
        <v>2288.7</v>
      </c>
      <c r="I19" s="2" t="s">
        <v>17</v>
      </c>
    </row>
    <row r="20" spans="1:9" ht="14.25" customHeight="1">
      <c r="A20" s="111" t="s">
        <v>574</v>
      </c>
      <c r="B20" s="1"/>
      <c r="C20" s="242">
        <v>17.17</v>
      </c>
      <c r="D20" s="64">
        <v>8261</v>
      </c>
      <c r="E20" s="64">
        <v>39349</v>
      </c>
      <c r="F20" s="64">
        <v>19215</v>
      </c>
      <c r="G20" s="64">
        <v>20134</v>
      </c>
      <c r="H20" s="241">
        <v>2291.7</v>
      </c>
      <c r="I20" s="2" t="s">
        <v>17</v>
      </c>
    </row>
    <row r="21" spans="1:9" ht="14.25" customHeight="1">
      <c r="A21" s="111" t="s">
        <v>575</v>
      </c>
      <c r="B21" s="1"/>
      <c r="C21" s="242">
        <v>17.17</v>
      </c>
      <c r="D21" s="64">
        <v>8461</v>
      </c>
      <c r="E21" s="64">
        <v>38443</v>
      </c>
      <c r="F21" s="64">
        <v>17664</v>
      </c>
      <c r="G21" s="64">
        <v>20779</v>
      </c>
      <c r="H21" s="241">
        <v>2239</v>
      </c>
      <c r="I21" s="2" t="s">
        <v>26</v>
      </c>
    </row>
    <row r="22" spans="1:9" ht="14.25" customHeight="1">
      <c r="A22" s="111" t="s">
        <v>576</v>
      </c>
      <c r="B22" s="1"/>
      <c r="C22" s="242">
        <v>17.17</v>
      </c>
      <c r="D22" s="64">
        <v>10136</v>
      </c>
      <c r="E22" s="64">
        <v>46883</v>
      </c>
      <c r="F22" s="64">
        <v>21513</v>
      </c>
      <c r="G22" s="64">
        <v>25370</v>
      </c>
      <c r="H22" s="241">
        <v>2730.5</v>
      </c>
      <c r="I22" s="183" t="s">
        <v>28</v>
      </c>
    </row>
    <row r="23" spans="1:9" ht="14.25" customHeight="1">
      <c r="A23" s="111" t="s">
        <v>577</v>
      </c>
      <c r="B23" s="1"/>
      <c r="C23" s="242">
        <v>17.17</v>
      </c>
      <c r="D23" s="64">
        <v>10713</v>
      </c>
      <c r="E23" s="64">
        <v>47613</v>
      </c>
      <c r="F23" s="64">
        <v>22199</v>
      </c>
      <c r="G23" s="64">
        <v>25414</v>
      </c>
      <c r="H23" s="241">
        <v>2773</v>
      </c>
      <c r="I23" s="2" t="s">
        <v>17</v>
      </c>
    </row>
    <row r="24" spans="1:9" ht="14.25" customHeight="1">
      <c r="A24" s="111" t="s">
        <v>579</v>
      </c>
      <c r="B24" s="1" t="s">
        <v>12</v>
      </c>
      <c r="C24" s="242">
        <v>17.17</v>
      </c>
      <c r="D24" s="64">
        <v>10624</v>
      </c>
      <c r="E24" s="64">
        <v>50294</v>
      </c>
      <c r="F24" s="64">
        <v>24183</v>
      </c>
      <c r="G24" s="64">
        <v>26111</v>
      </c>
      <c r="H24" s="241">
        <v>2929.2</v>
      </c>
      <c r="I24" s="2" t="s">
        <v>15</v>
      </c>
    </row>
    <row r="25" spans="1:9" ht="14.25" customHeight="1">
      <c r="A25" s="111" t="s">
        <v>580</v>
      </c>
      <c r="B25" s="1"/>
      <c r="C25" s="242">
        <v>17.17</v>
      </c>
      <c r="D25" s="64">
        <v>10695</v>
      </c>
      <c r="E25" s="64">
        <v>51462</v>
      </c>
      <c r="F25" s="64">
        <v>24887</v>
      </c>
      <c r="G25" s="64">
        <v>26575</v>
      </c>
      <c r="H25" s="241">
        <v>2997.2</v>
      </c>
      <c r="I25" s="2" t="s">
        <v>31</v>
      </c>
    </row>
    <row r="26" spans="1:9" ht="14.25" customHeight="1">
      <c r="A26" s="111" t="s">
        <v>581</v>
      </c>
      <c r="B26" s="1"/>
      <c r="C26" s="242">
        <v>17.17</v>
      </c>
      <c r="D26" s="64">
        <v>10928</v>
      </c>
      <c r="E26" s="64">
        <v>51982</v>
      </c>
      <c r="F26" s="64">
        <v>25138</v>
      </c>
      <c r="G26" s="64">
        <v>26844</v>
      </c>
      <c r="H26" s="241">
        <v>3027.5</v>
      </c>
      <c r="I26" s="2" t="s">
        <v>17</v>
      </c>
    </row>
    <row r="27" spans="1:9" ht="14.25" customHeight="1">
      <c r="A27" s="111" t="s">
        <v>582</v>
      </c>
      <c r="B27" s="1" t="s">
        <v>12</v>
      </c>
      <c r="C27" s="242">
        <v>17.58</v>
      </c>
      <c r="D27" s="64">
        <v>10765</v>
      </c>
      <c r="E27" s="64">
        <v>52820</v>
      </c>
      <c r="F27" s="64">
        <v>25735</v>
      </c>
      <c r="G27" s="64">
        <v>27085</v>
      </c>
      <c r="H27" s="241">
        <v>3004.6</v>
      </c>
      <c r="I27" s="2" t="s">
        <v>15</v>
      </c>
    </row>
    <row r="28" spans="1:9" ht="14.25" customHeight="1">
      <c r="A28" s="111" t="s">
        <v>583</v>
      </c>
      <c r="B28" s="1"/>
      <c r="C28" s="242">
        <v>17.58</v>
      </c>
      <c r="D28" s="64">
        <v>11057</v>
      </c>
      <c r="E28" s="64">
        <v>53332</v>
      </c>
      <c r="F28" s="64">
        <v>25984</v>
      </c>
      <c r="G28" s="64">
        <v>27348</v>
      </c>
      <c r="H28" s="241">
        <v>3033.7</v>
      </c>
      <c r="I28" s="2" t="s">
        <v>31</v>
      </c>
    </row>
    <row r="29" spans="1:9" ht="14.25" customHeight="1">
      <c r="A29" s="111" t="s">
        <v>584</v>
      </c>
      <c r="B29" s="1"/>
      <c r="C29" s="242">
        <v>17.58</v>
      </c>
      <c r="D29" s="64">
        <v>11004</v>
      </c>
      <c r="E29" s="64">
        <v>53962</v>
      </c>
      <c r="F29" s="64">
        <v>26169</v>
      </c>
      <c r="G29" s="64">
        <v>27793</v>
      </c>
      <c r="H29" s="241">
        <v>3069.5</v>
      </c>
      <c r="I29" s="2" t="s">
        <v>17</v>
      </c>
    </row>
    <row r="30" spans="1:9" ht="14.25" customHeight="1">
      <c r="A30" s="111" t="s">
        <v>585</v>
      </c>
      <c r="B30" s="1"/>
      <c r="C30" s="242">
        <v>17.58</v>
      </c>
      <c r="D30" s="64">
        <v>11198</v>
      </c>
      <c r="E30" s="64">
        <v>54503</v>
      </c>
      <c r="F30" s="64">
        <v>26473</v>
      </c>
      <c r="G30" s="64">
        <v>28030</v>
      </c>
      <c r="H30" s="241">
        <v>3100.3</v>
      </c>
      <c r="I30" s="2" t="s">
        <v>17</v>
      </c>
    </row>
    <row r="31" spans="1:9" ht="14.25" customHeight="1">
      <c r="A31" s="111" t="s">
        <v>586</v>
      </c>
      <c r="B31" s="1"/>
      <c r="C31" s="242">
        <v>17.58</v>
      </c>
      <c r="D31" s="64">
        <v>11592</v>
      </c>
      <c r="E31" s="64">
        <v>55838</v>
      </c>
      <c r="F31" s="64">
        <v>27167</v>
      </c>
      <c r="G31" s="64">
        <v>28671</v>
      </c>
      <c r="H31" s="241">
        <v>3176.2</v>
      </c>
      <c r="I31" s="2" t="s">
        <v>17</v>
      </c>
    </row>
    <row r="32" spans="1:9" ht="14.25" customHeight="1">
      <c r="A32" s="111" t="s">
        <v>587</v>
      </c>
      <c r="B32" s="1"/>
      <c r="C32" s="242">
        <v>109.1</v>
      </c>
      <c r="D32" s="64">
        <v>19899</v>
      </c>
      <c r="E32" s="64">
        <v>105584</v>
      </c>
      <c r="F32" s="64">
        <v>51755</v>
      </c>
      <c r="G32" s="64">
        <v>53829</v>
      </c>
      <c r="H32" s="241">
        <v>967.8</v>
      </c>
      <c r="I32" s="2" t="s">
        <v>17</v>
      </c>
    </row>
    <row r="33" spans="1:9" ht="14.25" customHeight="1">
      <c r="A33" s="111"/>
      <c r="B33" s="1" t="s">
        <v>12</v>
      </c>
      <c r="C33" s="242">
        <v>109.1</v>
      </c>
      <c r="D33" s="64">
        <v>19829</v>
      </c>
      <c r="E33" s="64">
        <v>104612</v>
      </c>
      <c r="F33" s="64">
        <v>51551</v>
      </c>
      <c r="G33" s="64">
        <v>53061</v>
      </c>
      <c r="H33" s="241">
        <v>958.9</v>
      </c>
      <c r="I33" s="2" t="s">
        <v>15</v>
      </c>
    </row>
    <row r="34" spans="1:9" ht="14.25" customHeight="1">
      <c r="A34" s="111" t="s">
        <v>588</v>
      </c>
      <c r="B34" s="1"/>
      <c r="C34" s="242">
        <v>109.1</v>
      </c>
      <c r="D34" s="64">
        <v>20110</v>
      </c>
      <c r="E34" s="64">
        <v>106693</v>
      </c>
      <c r="F34" s="64">
        <v>52350</v>
      </c>
      <c r="G34" s="64">
        <v>54343</v>
      </c>
      <c r="H34" s="241">
        <v>977.9</v>
      </c>
      <c r="I34" s="2" t="s">
        <v>31</v>
      </c>
    </row>
    <row r="35" spans="1:9" ht="14.25" customHeight="1">
      <c r="A35" s="111" t="s">
        <v>589</v>
      </c>
      <c r="B35" s="1"/>
      <c r="C35" s="242">
        <v>109.1</v>
      </c>
      <c r="D35" s="64">
        <v>20402</v>
      </c>
      <c r="E35" s="64">
        <v>107815</v>
      </c>
      <c r="F35" s="64">
        <v>52853</v>
      </c>
      <c r="G35" s="64">
        <v>54962</v>
      </c>
      <c r="H35" s="241">
        <v>988.2</v>
      </c>
      <c r="I35" s="2" t="s">
        <v>17</v>
      </c>
    </row>
    <row r="36" spans="1:9" ht="14.25" customHeight="1">
      <c r="A36" s="111" t="s">
        <v>590</v>
      </c>
      <c r="B36" s="1"/>
      <c r="C36" s="242">
        <v>109.1</v>
      </c>
      <c r="D36" s="64">
        <v>20694</v>
      </c>
      <c r="E36" s="64">
        <v>108694</v>
      </c>
      <c r="F36" s="64">
        <v>53306</v>
      </c>
      <c r="G36" s="64">
        <v>55388</v>
      </c>
      <c r="H36" s="241">
        <v>996.3</v>
      </c>
      <c r="I36" s="2" t="s">
        <v>17</v>
      </c>
    </row>
    <row r="37" spans="1:9" ht="14.25" customHeight="1">
      <c r="A37" s="111" t="s">
        <v>591</v>
      </c>
      <c r="B37" s="1"/>
      <c r="C37" s="242">
        <v>109.1</v>
      </c>
      <c r="D37" s="64">
        <v>21082</v>
      </c>
      <c r="E37" s="64">
        <v>109699</v>
      </c>
      <c r="F37" s="64">
        <v>53962</v>
      </c>
      <c r="G37" s="64">
        <v>55737</v>
      </c>
      <c r="H37" s="241">
        <v>1005.5</v>
      </c>
      <c r="I37" s="2" t="s">
        <v>17</v>
      </c>
    </row>
    <row r="38" spans="1:9" ht="14.25" customHeight="1">
      <c r="A38" s="111" t="s">
        <v>592</v>
      </c>
      <c r="B38" s="1"/>
      <c r="C38" s="242">
        <v>109.1</v>
      </c>
      <c r="D38" s="64">
        <v>21423</v>
      </c>
      <c r="E38" s="64">
        <v>110978</v>
      </c>
      <c r="F38" s="64">
        <v>54553</v>
      </c>
      <c r="G38" s="64">
        <v>56425</v>
      </c>
      <c r="H38" s="241">
        <v>1017.2</v>
      </c>
      <c r="I38" s="2" t="s">
        <v>17</v>
      </c>
    </row>
    <row r="39" spans="1:9" ht="14.25" customHeight="1">
      <c r="A39" s="111"/>
      <c r="B39" s="1" t="s">
        <v>12</v>
      </c>
      <c r="C39" s="242">
        <v>109.1</v>
      </c>
      <c r="D39" s="180">
        <v>21552</v>
      </c>
      <c r="E39" s="180">
        <v>107523</v>
      </c>
      <c r="F39" s="180">
        <v>52965</v>
      </c>
      <c r="G39" s="180">
        <v>54558</v>
      </c>
      <c r="H39" s="243">
        <v>985.5</v>
      </c>
      <c r="I39" s="109" t="s">
        <v>15</v>
      </c>
    </row>
    <row r="40" spans="1:9" ht="14.25" customHeight="1">
      <c r="A40" s="111" t="s">
        <v>593</v>
      </c>
      <c r="B40" s="1"/>
      <c r="C40" s="242">
        <v>109.1</v>
      </c>
      <c r="D40" s="180">
        <v>21984</v>
      </c>
      <c r="E40" s="180">
        <v>112522</v>
      </c>
      <c r="F40" s="180">
        <v>55406</v>
      </c>
      <c r="G40" s="180">
        <v>57116</v>
      </c>
      <c r="H40" s="243">
        <v>1031.4</v>
      </c>
      <c r="I40" s="109" t="s">
        <v>31</v>
      </c>
    </row>
    <row r="41" spans="1:10" ht="14.25" customHeight="1">
      <c r="A41" s="111" t="s">
        <v>649</v>
      </c>
      <c r="B41" s="1"/>
      <c r="C41" s="242">
        <v>109.1</v>
      </c>
      <c r="D41" s="180">
        <v>22887</v>
      </c>
      <c r="E41" s="180">
        <v>112044</v>
      </c>
      <c r="F41" s="180">
        <v>55684</v>
      </c>
      <c r="G41" s="180">
        <v>56360</v>
      </c>
      <c r="H41" s="243">
        <v>1027</v>
      </c>
      <c r="I41" s="109" t="s">
        <v>17</v>
      </c>
      <c r="J41" s="121"/>
    </row>
    <row r="42" spans="1:9" ht="14.25" customHeight="1">
      <c r="A42" s="111" t="s">
        <v>594</v>
      </c>
      <c r="B42" s="1"/>
      <c r="C42" s="242">
        <v>109.1</v>
      </c>
      <c r="D42" s="180">
        <v>24230</v>
      </c>
      <c r="E42" s="180">
        <v>115599</v>
      </c>
      <c r="F42" s="180">
        <v>57575</v>
      </c>
      <c r="G42" s="180">
        <v>58024</v>
      </c>
      <c r="H42" s="243">
        <v>1059.6</v>
      </c>
      <c r="I42" s="109" t="s">
        <v>17</v>
      </c>
    </row>
    <row r="43" spans="1:10" ht="14.25" customHeight="1">
      <c r="A43" s="111" t="s">
        <v>595</v>
      </c>
      <c r="B43" s="1"/>
      <c r="C43" s="242">
        <v>109.1</v>
      </c>
      <c r="D43" s="180">
        <v>26227</v>
      </c>
      <c r="E43" s="180">
        <v>120226</v>
      </c>
      <c r="F43" s="180">
        <v>59954</v>
      </c>
      <c r="G43" s="180">
        <v>60272</v>
      </c>
      <c r="H43" s="243">
        <v>1102</v>
      </c>
      <c r="I43" s="109" t="s">
        <v>17</v>
      </c>
      <c r="J43" s="121"/>
    </row>
    <row r="44" spans="1:9" ht="14.25" customHeight="1">
      <c r="A44" s="111" t="s">
        <v>596</v>
      </c>
      <c r="B44" s="1"/>
      <c r="C44" s="242">
        <v>109.1</v>
      </c>
      <c r="D44" s="180">
        <v>28990</v>
      </c>
      <c r="E44" s="180">
        <v>127331</v>
      </c>
      <c r="F44" s="180">
        <v>63595</v>
      </c>
      <c r="G44" s="180">
        <v>63736</v>
      </c>
      <c r="H44" s="243">
        <v>1167.1</v>
      </c>
      <c r="I44" s="109" t="s">
        <v>17</v>
      </c>
    </row>
    <row r="45" spans="1:10" ht="14.25" customHeight="1">
      <c r="A45" s="111"/>
      <c r="B45" s="1" t="s">
        <v>12</v>
      </c>
      <c r="C45" s="242">
        <v>109.1</v>
      </c>
      <c r="D45" s="180">
        <v>29145</v>
      </c>
      <c r="E45" s="180">
        <v>127155</v>
      </c>
      <c r="F45" s="180">
        <v>63574</v>
      </c>
      <c r="G45" s="180">
        <v>63581</v>
      </c>
      <c r="H45" s="243">
        <v>1165.5</v>
      </c>
      <c r="I45" s="109" t="s">
        <v>15</v>
      </c>
      <c r="J45" s="121"/>
    </row>
    <row r="46" spans="1:9" ht="14.25" customHeight="1">
      <c r="A46" s="111" t="s">
        <v>597</v>
      </c>
      <c r="B46" s="1"/>
      <c r="C46" s="242">
        <v>109.1</v>
      </c>
      <c r="D46" s="180">
        <v>31417</v>
      </c>
      <c r="E46" s="180">
        <v>134252</v>
      </c>
      <c r="F46" s="180">
        <v>67377</v>
      </c>
      <c r="G46" s="180">
        <v>66875</v>
      </c>
      <c r="H46" s="243">
        <v>1230.5</v>
      </c>
      <c r="I46" s="109" t="s">
        <v>31</v>
      </c>
    </row>
    <row r="47" spans="1:10" ht="14.25" customHeight="1">
      <c r="A47" s="111" t="s">
        <v>598</v>
      </c>
      <c r="B47" s="1"/>
      <c r="C47" s="242">
        <v>109.1</v>
      </c>
      <c r="D47" s="180">
        <v>33782</v>
      </c>
      <c r="E47" s="180">
        <v>140266</v>
      </c>
      <c r="F47" s="180">
        <v>70815</v>
      </c>
      <c r="G47" s="180">
        <v>69451</v>
      </c>
      <c r="H47" s="243">
        <v>1285.7</v>
      </c>
      <c r="I47" s="109" t="s">
        <v>17</v>
      </c>
      <c r="J47" s="121"/>
    </row>
    <row r="48" spans="1:9" ht="14.25" customHeight="1">
      <c r="A48" s="111" t="s">
        <v>599</v>
      </c>
      <c r="B48" s="1"/>
      <c r="C48" s="242">
        <v>109.1</v>
      </c>
      <c r="D48" s="180">
        <v>36730</v>
      </c>
      <c r="E48" s="180">
        <v>148093</v>
      </c>
      <c r="F48" s="180">
        <v>74933</v>
      </c>
      <c r="G48" s="180">
        <v>73160</v>
      </c>
      <c r="H48" s="243">
        <v>1357.4</v>
      </c>
      <c r="I48" s="109" t="s">
        <v>17</v>
      </c>
    </row>
    <row r="49" spans="1:10" ht="14.25" customHeight="1">
      <c r="A49" s="111" t="s">
        <v>600</v>
      </c>
      <c r="B49" s="1"/>
      <c r="C49" s="242">
        <v>109.1</v>
      </c>
      <c r="D49" s="180">
        <v>41200</v>
      </c>
      <c r="E49" s="180">
        <v>157129</v>
      </c>
      <c r="F49" s="180">
        <v>79603</v>
      </c>
      <c r="G49" s="180">
        <v>77526</v>
      </c>
      <c r="H49" s="243">
        <v>1440.2</v>
      </c>
      <c r="I49" s="109" t="s">
        <v>17</v>
      </c>
      <c r="J49" s="121"/>
    </row>
    <row r="50" spans="1:9" ht="14.25" customHeight="1">
      <c r="A50" s="111" t="s">
        <v>601</v>
      </c>
      <c r="B50" s="4"/>
      <c r="C50" s="244">
        <v>109.1</v>
      </c>
      <c r="D50" s="180">
        <v>45849</v>
      </c>
      <c r="E50" s="180">
        <v>168369</v>
      </c>
      <c r="F50" s="180">
        <v>85378</v>
      </c>
      <c r="G50" s="180">
        <v>82991</v>
      </c>
      <c r="H50" s="243">
        <v>1543.3</v>
      </c>
      <c r="I50" s="5" t="s">
        <v>17</v>
      </c>
    </row>
    <row r="51" spans="1:10" ht="14.25" customHeight="1">
      <c r="A51" s="112"/>
      <c r="B51" s="4" t="s">
        <v>12</v>
      </c>
      <c r="C51" s="244">
        <v>109.1</v>
      </c>
      <c r="D51" s="180">
        <v>44610</v>
      </c>
      <c r="E51" s="180">
        <v>171038</v>
      </c>
      <c r="F51" s="180">
        <v>86810</v>
      </c>
      <c r="G51" s="180">
        <v>84228</v>
      </c>
      <c r="H51" s="243">
        <v>1567.7</v>
      </c>
      <c r="I51" s="5" t="s">
        <v>15</v>
      </c>
      <c r="J51" s="121"/>
    </row>
    <row r="52" spans="1:9" ht="14.25" customHeight="1">
      <c r="A52" s="111" t="s">
        <v>620</v>
      </c>
      <c r="B52" s="6"/>
      <c r="C52" s="244">
        <v>109.1</v>
      </c>
      <c r="D52" s="180">
        <v>51314</v>
      </c>
      <c r="E52" s="180">
        <v>179000</v>
      </c>
      <c r="F52" s="180">
        <v>91061</v>
      </c>
      <c r="G52" s="180">
        <v>87939</v>
      </c>
      <c r="H52" s="243">
        <v>1640.7</v>
      </c>
      <c r="I52" s="5" t="s">
        <v>38</v>
      </c>
    </row>
    <row r="53" spans="1:10" ht="14.25" customHeight="1" thickBot="1">
      <c r="A53" s="113" t="s">
        <v>636</v>
      </c>
      <c r="B53" s="217"/>
      <c r="C53" s="245">
        <v>109.1</v>
      </c>
      <c r="D53" s="246">
        <v>55174</v>
      </c>
      <c r="E53" s="246">
        <v>190483</v>
      </c>
      <c r="F53" s="246">
        <v>96774</v>
      </c>
      <c r="G53" s="246">
        <v>93709</v>
      </c>
      <c r="H53" s="247">
        <v>1745.9</v>
      </c>
      <c r="I53" s="110" t="s">
        <v>17</v>
      </c>
      <c r="J53" s="121"/>
    </row>
    <row r="54" spans="1:9" ht="15" customHeight="1">
      <c r="A54" s="121" t="s">
        <v>634</v>
      </c>
      <c r="B54" s="121"/>
      <c r="C54" s="248"/>
      <c r="D54" s="180"/>
      <c r="E54" s="180"/>
      <c r="F54" s="180"/>
      <c r="G54" s="180"/>
      <c r="I54" s="121"/>
    </row>
    <row r="55" spans="1:9" ht="15" customHeight="1">
      <c r="A55" s="121" t="s">
        <v>752</v>
      </c>
      <c r="B55" s="121"/>
      <c r="C55" s="248"/>
      <c r="D55" s="180"/>
      <c r="E55" s="180"/>
      <c r="F55" s="180"/>
      <c r="G55" s="180"/>
      <c r="I55" s="121"/>
    </row>
    <row r="56" spans="1:9" ht="18.75" customHeight="1">
      <c r="A56" s="438" t="s">
        <v>37</v>
      </c>
      <c r="B56" s="438"/>
      <c r="C56" s="438"/>
      <c r="D56" s="438"/>
      <c r="E56" s="438"/>
      <c r="F56" s="438"/>
      <c r="G56" s="438"/>
      <c r="H56" s="438"/>
      <c r="I56" s="438"/>
    </row>
    <row r="57" spans="1:9" ht="14.25" customHeight="1" thickBot="1">
      <c r="A57" s="64"/>
      <c r="B57" s="64"/>
      <c r="C57" s="249"/>
      <c r="H57" s="250"/>
      <c r="I57" s="64"/>
    </row>
    <row r="58" spans="1:9" ht="13.5" customHeight="1">
      <c r="A58" s="439" t="s">
        <v>2</v>
      </c>
      <c r="B58" s="440"/>
      <c r="C58" s="339" t="s">
        <v>3</v>
      </c>
      <c r="D58" s="443" t="s">
        <v>559</v>
      </c>
      <c r="E58" s="445" t="s">
        <v>654</v>
      </c>
      <c r="F58" s="446"/>
      <c r="G58" s="447"/>
      <c r="H58" s="341" t="s">
        <v>4</v>
      </c>
      <c r="I58" s="448" t="s">
        <v>5</v>
      </c>
    </row>
    <row r="59" spans="1:10" ht="13.5" customHeight="1">
      <c r="A59" s="441"/>
      <c r="B59" s="442"/>
      <c r="C59" s="340" t="s">
        <v>6</v>
      </c>
      <c r="D59" s="444"/>
      <c r="E59" s="326" t="s">
        <v>7</v>
      </c>
      <c r="F59" s="3" t="s">
        <v>8</v>
      </c>
      <c r="G59" s="3" t="s">
        <v>9</v>
      </c>
      <c r="H59" s="342" t="s">
        <v>10</v>
      </c>
      <c r="I59" s="449"/>
      <c r="J59" s="121"/>
    </row>
    <row r="60" spans="1:9" ht="14.25" customHeight="1">
      <c r="A60" s="182" t="s">
        <v>637</v>
      </c>
      <c r="B60" s="4"/>
      <c r="C60" s="251">
        <v>109.1</v>
      </c>
      <c r="D60" s="64">
        <v>59209</v>
      </c>
      <c r="E60" s="64">
        <v>203392</v>
      </c>
      <c r="F60" s="64">
        <v>103467</v>
      </c>
      <c r="G60" s="64">
        <v>99925</v>
      </c>
      <c r="H60" s="241">
        <v>1864.3</v>
      </c>
      <c r="I60" s="5" t="s">
        <v>38</v>
      </c>
    </row>
    <row r="61" spans="1:10" ht="14.25" customHeight="1">
      <c r="A61" s="112" t="s">
        <v>602</v>
      </c>
      <c r="B61" s="4"/>
      <c r="C61" s="251">
        <v>109.1</v>
      </c>
      <c r="D61" s="64">
        <v>62169</v>
      </c>
      <c r="E61" s="64">
        <v>213982</v>
      </c>
      <c r="F61" s="64">
        <v>108622</v>
      </c>
      <c r="G61" s="64">
        <v>105360</v>
      </c>
      <c r="H61" s="241">
        <v>1961.3</v>
      </c>
      <c r="I61" s="7" t="s">
        <v>17</v>
      </c>
      <c r="J61" s="121"/>
    </row>
    <row r="62" spans="1:9" ht="14.25" customHeight="1">
      <c r="A62" s="112" t="s">
        <v>603</v>
      </c>
      <c r="B62" s="4"/>
      <c r="C62" s="251">
        <v>109.1</v>
      </c>
      <c r="D62" s="64">
        <v>64875</v>
      </c>
      <c r="E62" s="64">
        <v>222404</v>
      </c>
      <c r="F62" s="64">
        <v>112413</v>
      </c>
      <c r="G62" s="64">
        <v>109991</v>
      </c>
      <c r="H62" s="241">
        <v>2038.5</v>
      </c>
      <c r="I62" s="7" t="s">
        <v>17</v>
      </c>
    </row>
    <row r="63" spans="1:10" ht="14.25" customHeight="1">
      <c r="A63" s="112"/>
      <c r="B63" s="4" t="s">
        <v>12</v>
      </c>
      <c r="C63" s="251">
        <v>109.1</v>
      </c>
      <c r="D63" s="64">
        <v>63076</v>
      </c>
      <c r="E63" s="64">
        <v>225465</v>
      </c>
      <c r="F63" s="64">
        <v>114704</v>
      </c>
      <c r="G63" s="64">
        <v>110761</v>
      </c>
      <c r="H63" s="241">
        <v>2066.6</v>
      </c>
      <c r="I63" s="7" t="s">
        <v>15</v>
      </c>
      <c r="J63" s="121"/>
    </row>
    <row r="64" spans="1:9" ht="14.25" customHeight="1">
      <c r="A64" s="112" t="s">
        <v>604</v>
      </c>
      <c r="B64" s="4"/>
      <c r="C64" s="251">
        <v>109.1</v>
      </c>
      <c r="D64" s="64">
        <v>67570</v>
      </c>
      <c r="E64" s="64">
        <v>230925</v>
      </c>
      <c r="F64" s="64">
        <v>116887</v>
      </c>
      <c r="G64" s="64">
        <v>114038</v>
      </c>
      <c r="H64" s="241">
        <v>2116.6</v>
      </c>
      <c r="I64" s="7" t="s">
        <v>38</v>
      </c>
    </row>
    <row r="65" spans="1:10" ht="14.25" customHeight="1">
      <c r="A65" s="112" t="s">
        <v>605</v>
      </c>
      <c r="B65" s="4"/>
      <c r="C65" s="251">
        <v>109.1</v>
      </c>
      <c r="D65" s="64">
        <v>69845</v>
      </c>
      <c r="E65" s="64">
        <v>238092</v>
      </c>
      <c r="F65" s="64">
        <v>120457</v>
      </c>
      <c r="G65" s="64">
        <v>117635</v>
      </c>
      <c r="H65" s="241">
        <v>2182.3</v>
      </c>
      <c r="I65" s="7" t="s">
        <v>17</v>
      </c>
      <c r="J65" s="121"/>
    </row>
    <row r="66" spans="1:9" ht="14.25" customHeight="1">
      <c r="A66" s="112" t="s">
        <v>606</v>
      </c>
      <c r="B66" s="4"/>
      <c r="C66" s="251">
        <v>109.1</v>
      </c>
      <c r="D66" s="64">
        <v>72054</v>
      </c>
      <c r="E66" s="64">
        <v>244636</v>
      </c>
      <c r="F66" s="64">
        <v>123885</v>
      </c>
      <c r="G66" s="64">
        <v>120751</v>
      </c>
      <c r="H66" s="241">
        <v>2242.3</v>
      </c>
      <c r="I66" s="7" t="s">
        <v>17</v>
      </c>
    </row>
    <row r="67" spans="1:10" ht="14.25" customHeight="1">
      <c r="A67" s="112" t="s">
        <v>607</v>
      </c>
      <c r="B67" s="4"/>
      <c r="C67" s="251">
        <v>109.1</v>
      </c>
      <c r="D67" s="64">
        <v>73832</v>
      </c>
      <c r="E67" s="64">
        <v>250369</v>
      </c>
      <c r="F67" s="64">
        <v>126788</v>
      </c>
      <c r="G67" s="64">
        <v>123581</v>
      </c>
      <c r="H67" s="241">
        <v>2294.9</v>
      </c>
      <c r="I67" s="7" t="s">
        <v>17</v>
      </c>
      <c r="J67" s="121"/>
    </row>
    <row r="68" spans="1:9" ht="14.25" customHeight="1">
      <c r="A68" s="112" t="s">
        <v>608</v>
      </c>
      <c r="B68" s="4"/>
      <c r="C68" s="251">
        <v>109.1</v>
      </c>
      <c r="D68" s="64">
        <v>75510</v>
      </c>
      <c r="E68" s="64">
        <v>255239</v>
      </c>
      <c r="F68" s="64">
        <v>129269</v>
      </c>
      <c r="G68" s="64">
        <v>125970</v>
      </c>
      <c r="H68" s="241">
        <v>2339.5</v>
      </c>
      <c r="I68" s="7" t="s">
        <v>17</v>
      </c>
    </row>
    <row r="69" spans="1:10" ht="14.25" customHeight="1">
      <c r="A69" s="112"/>
      <c r="B69" s="4" t="s">
        <v>12</v>
      </c>
      <c r="C69" s="251">
        <v>109.1</v>
      </c>
      <c r="D69" s="64">
        <v>76080</v>
      </c>
      <c r="E69" s="64">
        <v>259314</v>
      </c>
      <c r="F69" s="64">
        <v>132572</v>
      </c>
      <c r="G69" s="64">
        <v>126742</v>
      </c>
      <c r="H69" s="241">
        <v>2376.8</v>
      </c>
      <c r="I69" s="7" t="s">
        <v>15</v>
      </c>
      <c r="J69" s="121"/>
    </row>
    <row r="70" spans="1:9" ht="14.25" customHeight="1">
      <c r="A70" s="112" t="s">
        <v>609</v>
      </c>
      <c r="B70" s="4"/>
      <c r="C70" s="251">
        <v>109.1</v>
      </c>
      <c r="D70" s="64">
        <v>77244</v>
      </c>
      <c r="E70" s="64">
        <v>259341</v>
      </c>
      <c r="F70" s="64">
        <v>131217</v>
      </c>
      <c r="G70" s="64">
        <v>128124</v>
      </c>
      <c r="H70" s="241">
        <v>2377.1</v>
      </c>
      <c r="I70" s="7" t="s">
        <v>38</v>
      </c>
    </row>
    <row r="71" spans="1:10" ht="14.25" customHeight="1">
      <c r="A71" s="112" t="s">
        <v>610</v>
      </c>
      <c r="B71" s="4"/>
      <c r="C71" s="251">
        <v>109.1</v>
      </c>
      <c r="D71" s="64">
        <v>79396</v>
      </c>
      <c r="E71" s="64">
        <v>264848</v>
      </c>
      <c r="F71" s="64">
        <v>133991</v>
      </c>
      <c r="G71" s="64">
        <v>130857</v>
      </c>
      <c r="H71" s="241">
        <v>2427.6</v>
      </c>
      <c r="I71" s="7" t="s">
        <v>17</v>
      </c>
      <c r="J71" s="121"/>
    </row>
    <row r="72" spans="1:9" ht="14.25" customHeight="1">
      <c r="A72" s="112" t="s">
        <v>611</v>
      </c>
      <c r="B72" s="4"/>
      <c r="C72" s="251">
        <v>109.1</v>
      </c>
      <c r="D72" s="64">
        <v>81705</v>
      </c>
      <c r="E72" s="64">
        <v>271053</v>
      </c>
      <c r="F72" s="64">
        <v>137093</v>
      </c>
      <c r="G72" s="64">
        <v>133960</v>
      </c>
      <c r="H72" s="241">
        <v>2484.4</v>
      </c>
      <c r="I72" s="7" t="s">
        <v>17</v>
      </c>
    </row>
    <row r="73" spans="1:10" ht="14.25" customHeight="1">
      <c r="A73" s="112" t="s">
        <v>612</v>
      </c>
      <c r="B73" s="4"/>
      <c r="C73" s="251">
        <v>109.1</v>
      </c>
      <c r="D73" s="64">
        <v>83500</v>
      </c>
      <c r="E73" s="64">
        <v>276129</v>
      </c>
      <c r="F73" s="64">
        <v>139542</v>
      </c>
      <c r="G73" s="64">
        <v>136587</v>
      </c>
      <c r="H73" s="241">
        <v>2531</v>
      </c>
      <c r="I73" s="7" t="s">
        <v>17</v>
      </c>
      <c r="J73" s="121"/>
    </row>
    <row r="74" spans="1:9" ht="14.25" customHeight="1">
      <c r="A74" s="112" t="s">
        <v>613</v>
      </c>
      <c r="B74" s="4"/>
      <c r="C74" s="251">
        <v>109.1</v>
      </c>
      <c r="D74" s="64">
        <v>85208</v>
      </c>
      <c r="E74" s="64">
        <v>280186</v>
      </c>
      <c r="F74" s="64">
        <v>141523</v>
      </c>
      <c r="G74" s="64">
        <v>138663</v>
      </c>
      <c r="H74" s="241">
        <v>2568.2</v>
      </c>
      <c r="I74" s="7" t="s">
        <v>17</v>
      </c>
    </row>
    <row r="75" spans="1:10" ht="14.25" customHeight="1">
      <c r="A75" s="112"/>
      <c r="B75" s="4" t="s">
        <v>12</v>
      </c>
      <c r="C75" s="251">
        <v>109.1</v>
      </c>
      <c r="D75" s="64">
        <v>85450</v>
      </c>
      <c r="E75" s="64">
        <v>285437</v>
      </c>
      <c r="F75" s="64">
        <v>145644</v>
      </c>
      <c r="G75" s="64">
        <v>139793</v>
      </c>
      <c r="H75" s="241">
        <v>2616.3</v>
      </c>
      <c r="I75" s="7" t="s">
        <v>15</v>
      </c>
      <c r="J75" s="121"/>
    </row>
    <row r="76" spans="1:9" ht="14.25" customHeight="1">
      <c r="A76" s="112" t="s">
        <v>614</v>
      </c>
      <c r="B76" s="4"/>
      <c r="C76" s="251">
        <v>109.1</v>
      </c>
      <c r="D76" s="64">
        <v>87409</v>
      </c>
      <c r="E76" s="64">
        <v>284664</v>
      </c>
      <c r="F76" s="64">
        <v>143760</v>
      </c>
      <c r="G76" s="64">
        <v>140904</v>
      </c>
      <c r="H76" s="241">
        <v>2609.2</v>
      </c>
      <c r="I76" s="7" t="s">
        <v>54</v>
      </c>
    </row>
    <row r="77" spans="1:10" ht="14.25" customHeight="1">
      <c r="A77" s="112" t="s">
        <v>615</v>
      </c>
      <c r="B77" s="4"/>
      <c r="C77" s="251">
        <v>109.1</v>
      </c>
      <c r="D77" s="64">
        <v>89880</v>
      </c>
      <c r="E77" s="64">
        <v>290148</v>
      </c>
      <c r="F77" s="64">
        <v>146540</v>
      </c>
      <c r="G77" s="64">
        <v>143608</v>
      </c>
      <c r="H77" s="241">
        <v>2659.5</v>
      </c>
      <c r="I77" s="7" t="s">
        <v>17</v>
      </c>
      <c r="J77" s="121"/>
    </row>
    <row r="78" spans="1:9" ht="14.25" customHeight="1">
      <c r="A78" s="112" t="s">
        <v>616</v>
      </c>
      <c r="B78" s="4"/>
      <c r="C78" s="251">
        <v>109.18</v>
      </c>
      <c r="D78" s="64">
        <v>92411</v>
      </c>
      <c r="E78" s="64">
        <v>294237</v>
      </c>
      <c r="F78" s="64">
        <v>148725</v>
      </c>
      <c r="G78" s="64">
        <v>145512</v>
      </c>
      <c r="H78" s="241">
        <v>2695</v>
      </c>
      <c r="I78" s="7" t="s">
        <v>17</v>
      </c>
    </row>
    <row r="79" spans="1:9" ht="14.25" customHeight="1">
      <c r="A79" s="112" t="s">
        <v>57</v>
      </c>
      <c r="B79" s="252"/>
      <c r="C79" s="251">
        <v>109.18</v>
      </c>
      <c r="D79" s="64">
        <v>94848</v>
      </c>
      <c r="E79" s="64">
        <v>298028</v>
      </c>
      <c r="F79" s="64">
        <v>150890</v>
      </c>
      <c r="G79" s="64">
        <v>147138</v>
      </c>
      <c r="H79" s="241">
        <v>2729.7</v>
      </c>
      <c r="I79" s="7" t="s">
        <v>17</v>
      </c>
    </row>
    <row r="80" spans="1:10" ht="14.25" customHeight="1">
      <c r="A80" s="112" t="s">
        <v>617</v>
      </c>
      <c r="B80" s="4"/>
      <c r="C80" s="251">
        <v>109.18</v>
      </c>
      <c r="D80" s="64">
        <v>97364</v>
      </c>
      <c r="E80" s="64">
        <v>300842</v>
      </c>
      <c r="F80" s="64">
        <v>152476</v>
      </c>
      <c r="G80" s="64">
        <v>148366</v>
      </c>
      <c r="H80" s="241">
        <v>2755.5</v>
      </c>
      <c r="I80" s="7" t="s">
        <v>17</v>
      </c>
      <c r="J80" s="121"/>
    </row>
    <row r="81" spans="1:9" ht="14.25" customHeight="1">
      <c r="A81" s="112"/>
      <c r="B81" s="4" t="s">
        <v>12</v>
      </c>
      <c r="C81" s="244">
        <v>109.18</v>
      </c>
      <c r="D81" s="180">
        <v>97332</v>
      </c>
      <c r="E81" s="180">
        <v>304854</v>
      </c>
      <c r="F81" s="180">
        <v>155822</v>
      </c>
      <c r="G81" s="180">
        <v>149032</v>
      </c>
      <c r="H81" s="243">
        <v>2792.2</v>
      </c>
      <c r="I81" s="5" t="s">
        <v>15</v>
      </c>
    </row>
    <row r="82" spans="1:10" ht="14.25" customHeight="1">
      <c r="A82" s="112" t="s">
        <v>645</v>
      </c>
      <c r="B82" s="4"/>
      <c r="C82" s="244">
        <v>109.18</v>
      </c>
      <c r="D82" s="180">
        <v>99942</v>
      </c>
      <c r="E82" s="180">
        <v>304116</v>
      </c>
      <c r="F82" s="180">
        <v>154041</v>
      </c>
      <c r="G82" s="180">
        <v>150075</v>
      </c>
      <c r="H82" s="243">
        <v>2785.5</v>
      </c>
      <c r="I82" s="5" t="s">
        <v>54</v>
      </c>
      <c r="J82" s="121"/>
    </row>
    <row r="83" spans="1:9" ht="14.25" customHeight="1">
      <c r="A83" s="112" t="s">
        <v>618</v>
      </c>
      <c r="B83" s="4"/>
      <c r="C83" s="244">
        <v>109.18</v>
      </c>
      <c r="D83" s="180">
        <v>102554</v>
      </c>
      <c r="E83" s="180">
        <v>307641</v>
      </c>
      <c r="F83" s="180">
        <v>155797</v>
      </c>
      <c r="G83" s="180">
        <v>151844</v>
      </c>
      <c r="H83" s="243">
        <v>2817.7</v>
      </c>
      <c r="I83" s="5" t="s">
        <v>17</v>
      </c>
    </row>
    <row r="84" spans="1:10" ht="14.25" customHeight="1">
      <c r="A84" s="112" t="s">
        <v>619</v>
      </c>
      <c r="B84" s="4"/>
      <c r="C84" s="251">
        <v>109.18</v>
      </c>
      <c r="D84" s="64">
        <v>105422</v>
      </c>
      <c r="E84" s="64">
        <v>312381</v>
      </c>
      <c r="F84" s="64">
        <v>158121</v>
      </c>
      <c r="G84" s="64">
        <v>154260</v>
      </c>
      <c r="H84" s="241">
        <v>2861.2</v>
      </c>
      <c r="I84" s="7" t="s">
        <v>17</v>
      </c>
      <c r="J84" s="121"/>
    </row>
    <row r="85" spans="1:9" ht="14.25" customHeight="1">
      <c r="A85" s="112" t="s">
        <v>563</v>
      </c>
      <c r="B85" s="4"/>
      <c r="C85" s="251">
        <v>109.16</v>
      </c>
      <c r="D85" s="64">
        <v>108141</v>
      </c>
      <c r="E85" s="64">
        <v>316694</v>
      </c>
      <c r="F85" s="64">
        <v>160245</v>
      </c>
      <c r="G85" s="64">
        <v>156449</v>
      </c>
      <c r="H85" s="241">
        <v>2901.2</v>
      </c>
      <c r="I85" s="7" t="s">
        <v>17</v>
      </c>
    </row>
    <row r="86" spans="1:10" ht="14.25" customHeight="1">
      <c r="A86" s="112" t="s">
        <v>564</v>
      </c>
      <c r="B86" s="4"/>
      <c r="C86" s="251">
        <v>109.16</v>
      </c>
      <c r="D86" s="64">
        <v>110516</v>
      </c>
      <c r="E86" s="64">
        <v>320385</v>
      </c>
      <c r="F86" s="64">
        <v>161974</v>
      </c>
      <c r="G86" s="64">
        <v>158411</v>
      </c>
      <c r="H86" s="241">
        <v>2935</v>
      </c>
      <c r="I86" s="7" t="s">
        <v>17</v>
      </c>
      <c r="J86" s="121"/>
    </row>
    <row r="87" spans="1:9" ht="14.25" customHeight="1">
      <c r="A87" s="112"/>
      <c r="B87" s="4" t="s">
        <v>12</v>
      </c>
      <c r="C87" s="251">
        <v>109.16</v>
      </c>
      <c r="D87" s="64">
        <v>109205</v>
      </c>
      <c r="E87" s="64">
        <v>323353</v>
      </c>
      <c r="F87" s="64">
        <v>164351</v>
      </c>
      <c r="G87" s="64">
        <v>159002</v>
      </c>
      <c r="H87" s="241">
        <v>2962.2</v>
      </c>
      <c r="I87" s="7" t="s">
        <v>15</v>
      </c>
    </row>
    <row r="88" spans="1:10" ht="14.25" customHeight="1">
      <c r="A88" s="112" t="s">
        <v>565</v>
      </c>
      <c r="B88" s="4"/>
      <c r="C88" s="251">
        <v>109.16</v>
      </c>
      <c r="D88" s="64">
        <v>112742</v>
      </c>
      <c r="E88" s="64">
        <v>322663</v>
      </c>
      <c r="F88" s="64">
        <v>163229</v>
      </c>
      <c r="G88" s="64">
        <v>159434</v>
      </c>
      <c r="H88" s="241">
        <v>2955.9</v>
      </c>
      <c r="I88" s="7" t="s">
        <v>54</v>
      </c>
      <c r="J88" s="121"/>
    </row>
    <row r="89" spans="1:9" ht="14.25" customHeight="1">
      <c r="A89" s="112" t="s">
        <v>566</v>
      </c>
      <c r="B89" s="4"/>
      <c r="C89" s="251">
        <v>109.16</v>
      </c>
      <c r="D89" s="64">
        <v>114440</v>
      </c>
      <c r="E89" s="64">
        <v>324266</v>
      </c>
      <c r="F89" s="64">
        <v>163862</v>
      </c>
      <c r="G89" s="64">
        <v>160404</v>
      </c>
      <c r="H89" s="241">
        <v>2970.6</v>
      </c>
      <c r="I89" s="7" t="s">
        <v>17</v>
      </c>
    </row>
    <row r="90" spans="1:10" ht="14.25" customHeight="1">
      <c r="A90" s="112" t="s">
        <v>567</v>
      </c>
      <c r="B90" s="4"/>
      <c r="C90" s="251">
        <v>109.16</v>
      </c>
      <c r="D90" s="64">
        <v>116630</v>
      </c>
      <c r="E90" s="64">
        <v>325915</v>
      </c>
      <c r="F90" s="64">
        <v>164568</v>
      </c>
      <c r="G90" s="64">
        <v>161347</v>
      </c>
      <c r="H90" s="241">
        <v>2985.7</v>
      </c>
      <c r="I90" s="7" t="s">
        <v>17</v>
      </c>
      <c r="J90" s="121"/>
    </row>
    <row r="91" spans="1:9" ht="14.25" customHeight="1">
      <c r="A91" s="112" t="s">
        <v>568</v>
      </c>
      <c r="B91" s="4"/>
      <c r="C91" s="251">
        <v>109.16</v>
      </c>
      <c r="D91" s="64">
        <v>118242</v>
      </c>
      <c r="E91" s="64">
        <v>326871</v>
      </c>
      <c r="F91" s="64">
        <v>165054</v>
      </c>
      <c r="G91" s="64">
        <v>161817</v>
      </c>
      <c r="H91" s="241">
        <v>2994.4</v>
      </c>
      <c r="I91" s="7" t="s">
        <v>17</v>
      </c>
    </row>
    <row r="92" spans="1:10" ht="14.25" customHeight="1">
      <c r="A92" s="112" t="s">
        <v>569</v>
      </c>
      <c r="B92" s="4"/>
      <c r="C92" s="251">
        <v>109.16</v>
      </c>
      <c r="D92" s="64">
        <v>120466</v>
      </c>
      <c r="E92" s="64">
        <v>328103</v>
      </c>
      <c r="F92" s="64">
        <v>165574</v>
      </c>
      <c r="G92" s="64">
        <v>162529</v>
      </c>
      <c r="H92" s="241">
        <v>3005.7</v>
      </c>
      <c r="I92" s="7" t="s">
        <v>17</v>
      </c>
      <c r="J92" s="121"/>
    </row>
    <row r="93" spans="1:9" ht="14.25" customHeight="1">
      <c r="A93" s="112"/>
      <c r="B93" s="4" t="s">
        <v>12</v>
      </c>
      <c r="C93" s="251">
        <v>109.16</v>
      </c>
      <c r="D93" s="64">
        <v>117986</v>
      </c>
      <c r="E93" s="64">
        <v>330766</v>
      </c>
      <c r="F93" s="64">
        <v>167514</v>
      </c>
      <c r="G93" s="64">
        <v>163252</v>
      </c>
      <c r="H93" s="241">
        <v>3030.1</v>
      </c>
      <c r="I93" s="7" t="s">
        <v>15</v>
      </c>
    </row>
    <row r="94" spans="1:10" ht="14.25" customHeight="1">
      <c r="A94" s="112" t="s">
        <v>570</v>
      </c>
      <c r="B94" s="4"/>
      <c r="C94" s="251">
        <v>109.16</v>
      </c>
      <c r="D94" s="64">
        <v>122513</v>
      </c>
      <c r="E94" s="64">
        <v>329199</v>
      </c>
      <c r="F94" s="64">
        <v>166144</v>
      </c>
      <c r="G94" s="64">
        <v>163055</v>
      </c>
      <c r="H94" s="241">
        <v>3015.7</v>
      </c>
      <c r="I94" s="7" t="s">
        <v>54</v>
      </c>
      <c r="J94" s="121"/>
    </row>
    <row r="95" spans="1:9" ht="14.25" customHeight="1">
      <c r="A95" s="112" t="s">
        <v>562</v>
      </c>
      <c r="B95" s="4"/>
      <c r="C95" s="251">
        <v>109.16</v>
      </c>
      <c r="D95" s="64">
        <v>124449</v>
      </c>
      <c r="E95" s="64">
        <v>330294</v>
      </c>
      <c r="F95" s="64">
        <v>166606</v>
      </c>
      <c r="G95" s="64">
        <v>163688</v>
      </c>
      <c r="H95" s="241">
        <v>3025.8</v>
      </c>
      <c r="I95" s="7" t="s">
        <v>17</v>
      </c>
    </row>
    <row r="96" spans="1:10" ht="14.25" customHeight="1">
      <c r="A96" s="112" t="s">
        <v>572</v>
      </c>
      <c r="B96" s="4"/>
      <c r="C96" s="251">
        <v>109.16</v>
      </c>
      <c r="D96" s="64">
        <v>126742</v>
      </c>
      <c r="E96" s="64">
        <v>331746</v>
      </c>
      <c r="F96" s="64">
        <v>167266</v>
      </c>
      <c r="G96" s="64">
        <v>164480</v>
      </c>
      <c r="H96" s="241">
        <v>3039.1</v>
      </c>
      <c r="I96" s="7" t="s">
        <v>17</v>
      </c>
      <c r="J96" s="121"/>
    </row>
    <row r="97" spans="1:9" ht="14.25" customHeight="1">
      <c r="A97" s="112" t="s">
        <v>571</v>
      </c>
      <c r="B97" s="4"/>
      <c r="C97" s="251">
        <v>109.16</v>
      </c>
      <c r="D97" s="64">
        <v>128517</v>
      </c>
      <c r="E97" s="64">
        <v>332585</v>
      </c>
      <c r="F97" s="64">
        <v>167618</v>
      </c>
      <c r="G97" s="64">
        <v>164967</v>
      </c>
      <c r="H97" s="241">
        <v>3046.8</v>
      </c>
      <c r="I97" s="7" t="s">
        <v>17</v>
      </c>
    </row>
    <row r="98" spans="1:10" ht="14.25" customHeight="1">
      <c r="A98" s="112" t="s">
        <v>573</v>
      </c>
      <c r="B98" s="4"/>
      <c r="C98" s="251">
        <v>109.16</v>
      </c>
      <c r="D98" s="64">
        <v>130000</v>
      </c>
      <c r="E98" s="64">
        <v>332605</v>
      </c>
      <c r="F98" s="64">
        <v>167490</v>
      </c>
      <c r="G98" s="64">
        <v>165115</v>
      </c>
      <c r="H98" s="241">
        <v>3046.9</v>
      </c>
      <c r="I98" s="7" t="s">
        <v>17</v>
      </c>
      <c r="J98" s="121"/>
    </row>
    <row r="99" spans="1:9" ht="14.25" customHeight="1">
      <c r="A99" s="112"/>
      <c r="B99" s="4" t="s">
        <v>12</v>
      </c>
      <c r="C99" s="251">
        <v>109.16</v>
      </c>
      <c r="D99" s="64">
        <v>125112</v>
      </c>
      <c r="E99" s="64">
        <v>333795</v>
      </c>
      <c r="F99" s="64">
        <v>168943</v>
      </c>
      <c r="G99" s="64">
        <v>164852</v>
      </c>
      <c r="H99" s="241">
        <v>3057.9</v>
      </c>
      <c r="I99" s="7" t="s">
        <v>15</v>
      </c>
    </row>
    <row r="100" spans="1:10" ht="14.25" customHeight="1">
      <c r="A100" s="112" t="s">
        <v>574</v>
      </c>
      <c r="B100" s="4"/>
      <c r="C100" s="251">
        <v>109.16</v>
      </c>
      <c r="D100" s="64">
        <v>131936</v>
      </c>
      <c r="E100" s="64">
        <v>332953</v>
      </c>
      <c r="F100" s="64">
        <v>167558</v>
      </c>
      <c r="G100" s="64">
        <v>165395</v>
      </c>
      <c r="H100" s="241">
        <v>3050.1</v>
      </c>
      <c r="I100" s="7" t="s">
        <v>54</v>
      </c>
      <c r="J100" s="121"/>
    </row>
    <row r="101" spans="1:9" ht="14.25" customHeight="1">
      <c r="A101" s="112" t="s">
        <v>575</v>
      </c>
      <c r="B101" s="4"/>
      <c r="C101" s="251">
        <v>109.16</v>
      </c>
      <c r="D101" s="64">
        <v>134003</v>
      </c>
      <c r="E101" s="64">
        <v>333982</v>
      </c>
      <c r="F101" s="64">
        <v>168084</v>
      </c>
      <c r="G101" s="64">
        <v>165898</v>
      </c>
      <c r="H101" s="241">
        <v>3059.6</v>
      </c>
      <c r="I101" s="7" t="s">
        <v>17</v>
      </c>
    </row>
    <row r="102" spans="1:10" ht="14.25" customHeight="1">
      <c r="A102" s="112" t="s">
        <v>576</v>
      </c>
      <c r="B102" s="6"/>
      <c r="C102" s="251">
        <v>109.16</v>
      </c>
      <c r="D102" s="64">
        <v>136214</v>
      </c>
      <c r="E102" s="64">
        <v>336407</v>
      </c>
      <c r="F102" s="64">
        <v>169311</v>
      </c>
      <c r="G102" s="64">
        <v>167096</v>
      </c>
      <c r="H102" s="241">
        <v>3081.8</v>
      </c>
      <c r="I102" s="7" t="s">
        <v>17</v>
      </c>
      <c r="J102" s="121"/>
    </row>
    <row r="103" spans="1:9" ht="14.25" customHeight="1">
      <c r="A103" s="112" t="s">
        <v>577</v>
      </c>
      <c r="B103" s="6"/>
      <c r="C103" s="251">
        <v>109.16</v>
      </c>
      <c r="D103" s="64">
        <v>138865</v>
      </c>
      <c r="E103" s="64">
        <v>339350</v>
      </c>
      <c r="F103" s="64">
        <v>170719</v>
      </c>
      <c r="G103" s="64">
        <v>168631</v>
      </c>
      <c r="H103" s="241">
        <v>3108.7</v>
      </c>
      <c r="I103" s="7" t="s">
        <v>17</v>
      </c>
    </row>
    <row r="104" spans="1:10" ht="14.25" customHeight="1">
      <c r="A104" s="112" t="s">
        <v>578</v>
      </c>
      <c r="B104" s="6"/>
      <c r="C104" s="251">
        <v>109.16</v>
      </c>
      <c r="D104" s="64">
        <v>141196</v>
      </c>
      <c r="E104" s="64">
        <v>342318</v>
      </c>
      <c r="F104" s="64">
        <v>172070</v>
      </c>
      <c r="G104" s="64">
        <v>170248</v>
      </c>
      <c r="H104" s="241">
        <v>3135.9</v>
      </c>
      <c r="I104" s="7" t="s">
        <v>17</v>
      </c>
      <c r="J104" s="121"/>
    </row>
    <row r="105" spans="1:9" ht="14.25" customHeight="1">
      <c r="A105" s="112"/>
      <c r="B105" s="4" t="s">
        <v>12</v>
      </c>
      <c r="C105" s="251">
        <v>109.16</v>
      </c>
      <c r="D105" s="64">
        <v>137121</v>
      </c>
      <c r="E105" s="64">
        <v>342670</v>
      </c>
      <c r="F105" s="64">
        <v>171590</v>
      </c>
      <c r="G105" s="64">
        <v>171080</v>
      </c>
      <c r="H105" s="241">
        <v>3139.2</v>
      </c>
      <c r="I105" s="7" t="s">
        <v>15</v>
      </c>
    </row>
    <row r="106" spans="1:10" s="181" customFormat="1" ht="14.25" customHeight="1">
      <c r="A106" s="112" t="s">
        <v>580</v>
      </c>
      <c r="B106" s="194"/>
      <c r="C106" s="251">
        <v>109.16</v>
      </c>
      <c r="D106" s="64">
        <v>143320</v>
      </c>
      <c r="E106" s="64">
        <v>344432</v>
      </c>
      <c r="F106" s="64">
        <v>173065</v>
      </c>
      <c r="G106" s="64">
        <v>171367</v>
      </c>
      <c r="H106" s="241">
        <v>3155.3</v>
      </c>
      <c r="I106" s="7" t="s">
        <v>54</v>
      </c>
      <c r="J106" s="121"/>
    </row>
    <row r="107" spans="1:10" s="181" customFormat="1" ht="14.25" customHeight="1">
      <c r="A107" s="112" t="s">
        <v>665</v>
      </c>
      <c r="B107" s="194"/>
      <c r="C107" s="251">
        <v>109.16</v>
      </c>
      <c r="D107" s="64">
        <v>145528</v>
      </c>
      <c r="E107" s="64">
        <v>346170</v>
      </c>
      <c r="F107" s="64">
        <v>173826</v>
      </c>
      <c r="G107" s="64">
        <v>172344</v>
      </c>
      <c r="H107" s="241">
        <v>3171.2</v>
      </c>
      <c r="I107" s="344" t="s">
        <v>635</v>
      </c>
      <c r="J107" s="121"/>
    </row>
    <row r="108" spans="1:10" s="181" customFormat="1" ht="14.25" customHeight="1" thickBot="1">
      <c r="A108" s="207" t="s">
        <v>666</v>
      </c>
      <c r="B108" s="217"/>
      <c r="C108" s="253">
        <v>109.16</v>
      </c>
      <c r="D108" s="246">
        <v>147738</v>
      </c>
      <c r="E108" s="246">
        <v>348404</v>
      </c>
      <c r="F108" s="246">
        <v>174831</v>
      </c>
      <c r="G108" s="246">
        <v>173573</v>
      </c>
      <c r="H108" s="247">
        <v>3191.7</v>
      </c>
      <c r="I108" s="110" t="s">
        <v>17</v>
      </c>
      <c r="J108" s="120"/>
    </row>
    <row r="109" spans="1:9" ht="15" customHeight="1">
      <c r="A109" s="254"/>
      <c r="B109" s="236"/>
      <c r="C109" s="255"/>
      <c r="D109" s="236"/>
      <c r="E109" s="236"/>
      <c r="F109" s="236"/>
      <c r="G109" s="236"/>
      <c r="H109" s="437" t="s">
        <v>61</v>
      </c>
      <c r="I109" s="437"/>
    </row>
  </sheetData>
  <sheetProtection/>
  <mergeCells count="11">
    <mergeCell ref="E3:G3"/>
    <mergeCell ref="A1:I1"/>
    <mergeCell ref="A3:B4"/>
    <mergeCell ref="D3:D4"/>
    <mergeCell ref="I3:I4"/>
    <mergeCell ref="H109:I109"/>
    <mergeCell ref="A56:I56"/>
    <mergeCell ref="A58:B59"/>
    <mergeCell ref="D58:D59"/>
    <mergeCell ref="E58:G58"/>
    <mergeCell ref="I58:I59"/>
  </mergeCells>
  <printOptions/>
  <pageMargins left="0.7874015748031497" right="0.7874015748031497" top="0.7874015748031497" bottom="0.7874015748031497" header="0.4724409448818898" footer="0.5118110236220472"/>
  <pageSetup firstPageNumber="9" useFirstPageNumber="1" horizontalDpi="600" verticalDpi="600" orientation="portrait" paperSize="9" r:id="rId1"/>
  <headerFooter differentOddEven="1" alignWithMargins="0">
    <oddHeader>&amp;C&amp;"ＭＳ 明朝,標準"&amp;20Ｂ　人　口</oddHeader>
    <oddFooter>&amp;C&amp;"ＭＳ ゴシック,標準"&amp;P</oddFooter>
    <evenHeader>&amp;L&amp;"ＭＳ ゴシック,標準"人口</evenHeader>
    <evenFooter>&amp;C&amp;"ＭＳ ゴシック,標準"&amp;P</evenFooter>
    <firstHeader>&amp;R　　&amp;"ＭＳ ゴシック,標準"　　人口&amp;"ＭＳ Ｐゴシック,標準"　　</firstHeader>
    <firstFooter>&amp;C
&amp;"ＭＳ ゴシック,標準"3</firstFooter>
  </headerFooter>
  <rowBreaks count="1" manualBreakCount="1">
    <brk id="5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00" zoomScalePageLayoutView="0" workbookViewId="0" topLeftCell="A1">
      <selection activeCell="A1" sqref="A1:J1"/>
    </sheetView>
  </sheetViews>
  <sheetFormatPr defaultColWidth="7.875" defaultRowHeight="13.5"/>
  <cols>
    <col min="1" max="1" width="8.625" style="8" customWidth="1"/>
    <col min="2" max="2" width="12.625" style="8" customWidth="1"/>
    <col min="3" max="7" width="8.125" style="8" customWidth="1"/>
    <col min="8" max="8" width="8.875" style="8" customWidth="1"/>
    <col min="9" max="10" width="8.125" style="8" customWidth="1"/>
    <col min="11" max="255" width="9.00390625" style="8" customWidth="1"/>
    <col min="256" max="16384" width="7.875" style="8" customWidth="1"/>
  </cols>
  <sheetData>
    <row r="1" spans="1:10" s="256" customFormat="1" ht="18" customHeight="1">
      <c r="A1" s="450" t="s">
        <v>62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13.5" customHeight="1" thickBot="1">
      <c r="A2" s="257"/>
      <c r="B2" s="257"/>
      <c r="C2" s="257"/>
      <c r="D2" s="257"/>
      <c r="E2" s="257"/>
      <c r="F2" s="257"/>
      <c r="G2" s="257"/>
      <c r="H2" s="257"/>
      <c r="I2" s="257"/>
      <c r="J2" s="257"/>
    </row>
    <row r="3" spans="1:10" s="120" customFormat="1" ht="13.5" customHeight="1">
      <c r="A3" s="459" t="s">
        <v>63</v>
      </c>
      <c r="B3" s="119" t="s">
        <v>64</v>
      </c>
      <c r="C3" s="461" t="s">
        <v>65</v>
      </c>
      <c r="D3" s="462"/>
      <c r="E3" s="463"/>
      <c r="F3" s="464" t="s">
        <v>66</v>
      </c>
      <c r="G3" s="462"/>
      <c r="H3" s="463"/>
      <c r="I3" s="464" t="s">
        <v>67</v>
      </c>
      <c r="J3" s="462"/>
    </row>
    <row r="4" spans="1:15" s="120" customFormat="1" ht="13.5" customHeight="1">
      <c r="A4" s="460"/>
      <c r="B4" s="231" t="s">
        <v>68</v>
      </c>
      <c r="C4" s="327" t="s">
        <v>69</v>
      </c>
      <c r="D4" s="327" t="s">
        <v>70</v>
      </c>
      <c r="E4" s="327" t="s">
        <v>71</v>
      </c>
      <c r="F4" s="327" t="s">
        <v>72</v>
      </c>
      <c r="G4" s="327" t="s">
        <v>73</v>
      </c>
      <c r="H4" s="327" t="s">
        <v>71</v>
      </c>
      <c r="I4" s="184" t="s">
        <v>74</v>
      </c>
      <c r="J4" s="328" t="s">
        <v>83</v>
      </c>
      <c r="L4" s="121"/>
      <c r="O4" s="121"/>
    </row>
    <row r="5" spans="1:10" s="120" customFormat="1" ht="13.5" customHeight="1">
      <c r="A5" s="60" t="s">
        <v>673</v>
      </c>
      <c r="B5" s="122">
        <v>121924</v>
      </c>
      <c r="C5" s="123">
        <v>2051</v>
      </c>
      <c r="D5" s="124">
        <v>823</v>
      </c>
      <c r="E5" s="124">
        <v>1228</v>
      </c>
      <c r="F5" s="124">
        <v>8852</v>
      </c>
      <c r="G5" s="124">
        <v>4568</v>
      </c>
      <c r="H5" s="125">
        <v>4284</v>
      </c>
      <c r="I5" s="125">
        <v>5512</v>
      </c>
      <c r="J5" s="126">
        <v>4.7</v>
      </c>
    </row>
    <row r="6" spans="1:12" s="120" customFormat="1" ht="13.5" customHeight="1">
      <c r="A6" s="60" t="s">
        <v>32</v>
      </c>
      <c r="B6" s="122">
        <v>128825</v>
      </c>
      <c r="C6" s="123">
        <v>2485</v>
      </c>
      <c r="D6" s="124">
        <v>818</v>
      </c>
      <c r="E6" s="124">
        <v>1667</v>
      </c>
      <c r="F6" s="124">
        <v>10870</v>
      </c>
      <c r="G6" s="124">
        <v>5636</v>
      </c>
      <c r="H6" s="125">
        <v>5234</v>
      </c>
      <c r="I6" s="125">
        <v>6901</v>
      </c>
      <c r="J6" s="126">
        <v>5.7</v>
      </c>
      <c r="L6" s="121"/>
    </row>
    <row r="7" spans="1:10" s="120" customFormat="1" ht="13.5" customHeight="1">
      <c r="A7" s="60" t="s">
        <v>33</v>
      </c>
      <c r="B7" s="122">
        <v>135529</v>
      </c>
      <c r="C7" s="123">
        <v>2002</v>
      </c>
      <c r="D7" s="124">
        <v>793</v>
      </c>
      <c r="E7" s="124">
        <v>1209</v>
      </c>
      <c r="F7" s="124">
        <v>11525</v>
      </c>
      <c r="G7" s="124">
        <v>6030</v>
      </c>
      <c r="H7" s="125">
        <v>5495</v>
      </c>
      <c r="I7" s="125">
        <v>6704</v>
      </c>
      <c r="J7" s="126">
        <v>5.2</v>
      </c>
    </row>
    <row r="8" spans="1:10" s="120" customFormat="1" ht="13.5" customHeight="1">
      <c r="A8" s="60" t="s">
        <v>34</v>
      </c>
      <c r="B8" s="122">
        <v>142067</v>
      </c>
      <c r="C8" s="123">
        <v>3146</v>
      </c>
      <c r="D8" s="124">
        <v>879</v>
      </c>
      <c r="E8" s="124">
        <v>2267</v>
      </c>
      <c r="F8" s="124">
        <v>11418</v>
      </c>
      <c r="G8" s="124">
        <v>7147</v>
      </c>
      <c r="H8" s="125">
        <v>4271</v>
      </c>
      <c r="I8" s="125">
        <v>6538</v>
      </c>
      <c r="J8" s="126">
        <v>4.8</v>
      </c>
    </row>
    <row r="9" spans="1:10" s="120" customFormat="1" ht="13.5" customHeight="1">
      <c r="A9" s="60" t="s">
        <v>35</v>
      </c>
      <c r="B9" s="122">
        <v>149926</v>
      </c>
      <c r="C9" s="123">
        <v>3188</v>
      </c>
      <c r="D9" s="124">
        <v>889</v>
      </c>
      <c r="E9" s="124">
        <v>2299</v>
      </c>
      <c r="F9" s="124">
        <v>13239</v>
      </c>
      <c r="G9" s="124">
        <v>7679</v>
      </c>
      <c r="H9" s="125">
        <v>5560</v>
      </c>
      <c r="I9" s="125">
        <v>7859</v>
      </c>
      <c r="J9" s="126">
        <v>5.5</v>
      </c>
    </row>
    <row r="10" spans="1:10" s="120" customFormat="1" ht="13.5" customHeight="1">
      <c r="A10" s="60" t="s">
        <v>36</v>
      </c>
      <c r="B10" s="122">
        <v>159460</v>
      </c>
      <c r="C10" s="123">
        <v>3512</v>
      </c>
      <c r="D10" s="124">
        <v>952</v>
      </c>
      <c r="E10" s="124">
        <v>2560</v>
      </c>
      <c r="F10" s="124">
        <v>16768</v>
      </c>
      <c r="G10" s="124">
        <v>9794</v>
      </c>
      <c r="H10" s="125">
        <v>6974</v>
      </c>
      <c r="I10" s="125">
        <v>9534</v>
      </c>
      <c r="J10" s="126">
        <v>6.4</v>
      </c>
    </row>
    <row r="11" spans="1:10" s="120" customFormat="1" ht="13.5" customHeight="1">
      <c r="A11" s="60" t="s">
        <v>75</v>
      </c>
      <c r="B11" s="122">
        <v>171004</v>
      </c>
      <c r="C11" s="123">
        <v>3967</v>
      </c>
      <c r="D11" s="124">
        <v>998</v>
      </c>
      <c r="E11" s="124">
        <v>2969</v>
      </c>
      <c r="F11" s="124">
        <v>18036</v>
      </c>
      <c r="G11" s="124">
        <v>9461</v>
      </c>
      <c r="H11" s="125">
        <v>8575</v>
      </c>
      <c r="I11" s="125">
        <v>11544</v>
      </c>
      <c r="J11" s="126">
        <v>7.2</v>
      </c>
    </row>
    <row r="12" spans="1:10" s="120" customFormat="1" ht="13.5" customHeight="1">
      <c r="A12" s="60" t="s">
        <v>76</v>
      </c>
      <c r="B12" s="122">
        <v>181543</v>
      </c>
      <c r="C12" s="123">
        <v>4368</v>
      </c>
      <c r="D12" s="124">
        <v>985</v>
      </c>
      <c r="E12" s="124">
        <v>3383</v>
      </c>
      <c r="F12" s="124">
        <v>17902</v>
      </c>
      <c r="G12" s="124">
        <v>10746</v>
      </c>
      <c r="H12" s="125">
        <v>7156</v>
      </c>
      <c r="I12" s="125">
        <v>10539</v>
      </c>
      <c r="J12" s="126">
        <v>6.2</v>
      </c>
    </row>
    <row r="13" spans="1:10" s="120" customFormat="1" ht="13.5" customHeight="1">
      <c r="A13" s="60" t="s">
        <v>39</v>
      </c>
      <c r="B13" s="122">
        <v>193591</v>
      </c>
      <c r="C13" s="123">
        <v>4603</v>
      </c>
      <c r="D13" s="124">
        <v>935</v>
      </c>
      <c r="E13" s="124">
        <v>3668</v>
      </c>
      <c r="F13" s="124">
        <v>20400</v>
      </c>
      <c r="G13" s="124">
        <v>12020</v>
      </c>
      <c r="H13" s="125">
        <v>8380</v>
      </c>
      <c r="I13" s="125">
        <v>12048</v>
      </c>
      <c r="J13" s="126">
        <v>6.6</v>
      </c>
    </row>
    <row r="14" spans="1:10" s="120" customFormat="1" ht="13.5" customHeight="1">
      <c r="A14" s="60" t="s">
        <v>40</v>
      </c>
      <c r="B14" s="122">
        <v>206301</v>
      </c>
      <c r="C14" s="123">
        <v>4948</v>
      </c>
      <c r="D14" s="124">
        <v>1050</v>
      </c>
      <c r="E14" s="124">
        <v>3898</v>
      </c>
      <c r="F14" s="124">
        <v>22312</v>
      </c>
      <c r="G14" s="124">
        <v>13500</v>
      </c>
      <c r="H14" s="125">
        <v>8812</v>
      </c>
      <c r="I14" s="125">
        <v>12710</v>
      </c>
      <c r="J14" s="126">
        <v>6.6</v>
      </c>
    </row>
    <row r="15" spans="1:10" s="120" customFormat="1" ht="13.5" customHeight="1">
      <c r="A15" s="60" t="s">
        <v>41</v>
      </c>
      <c r="B15" s="122">
        <v>216247</v>
      </c>
      <c r="C15" s="123">
        <v>4842</v>
      </c>
      <c r="D15" s="124">
        <v>990</v>
      </c>
      <c r="E15" s="124">
        <v>3852</v>
      </c>
      <c r="F15" s="124">
        <v>19237</v>
      </c>
      <c r="G15" s="124">
        <v>13143</v>
      </c>
      <c r="H15" s="125">
        <v>6094</v>
      </c>
      <c r="I15" s="125">
        <v>9946</v>
      </c>
      <c r="J15" s="126">
        <v>4.8</v>
      </c>
    </row>
    <row r="16" spans="1:10" s="120" customFormat="1" ht="13.5" customHeight="1">
      <c r="A16" s="60" t="s">
        <v>42</v>
      </c>
      <c r="B16" s="122">
        <v>224659</v>
      </c>
      <c r="C16" s="123">
        <v>4522</v>
      </c>
      <c r="D16" s="124">
        <v>1026</v>
      </c>
      <c r="E16" s="124">
        <v>3496</v>
      </c>
      <c r="F16" s="124">
        <v>18655</v>
      </c>
      <c r="G16" s="124">
        <v>13739</v>
      </c>
      <c r="H16" s="125">
        <v>4916</v>
      </c>
      <c r="I16" s="125">
        <v>8412</v>
      </c>
      <c r="J16" s="126">
        <v>3.9</v>
      </c>
    </row>
    <row r="17" spans="1:13" s="120" customFormat="1" ht="13.5" customHeight="1">
      <c r="A17" s="60" t="s">
        <v>43</v>
      </c>
      <c r="B17" s="122">
        <v>232948</v>
      </c>
      <c r="C17" s="123">
        <v>4228</v>
      </c>
      <c r="D17" s="124">
        <v>1051</v>
      </c>
      <c r="E17" s="124">
        <v>3177</v>
      </c>
      <c r="F17" s="124">
        <v>18270</v>
      </c>
      <c r="G17" s="124">
        <v>13158</v>
      </c>
      <c r="H17" s="125">
        <v>5112</v>
      </c>
      <c r="I17" s="125">
        <v>8289</v>
      </c>
      <c r="J17" s="126">
        <v>3.7</v>
      </c>
      <c r="M17" s="121"/>
    </row>
    <row r="18" spans="1:13" s="120" customFormat="1" ht="13.5" customHeight="1">
      <c r="A18" s="60" t="s">
        <v>44</v>
      </c>
      <c r="B18" s="122">
        <v>239884</v>
      </c>
      <c r="C18" s="123">
        <v>4117</v>
      </c>
      <c r="D18" s="124">
        <v>1003</v>
      </c>
      <c r="E18" s="124">
        <v>3114</v>
      </c>
      <c r="F18" s="124">
        <v>18003</v>
      </c>
      <c r="G18" s="124">
        <v>14181</v>
      </c>
      <c r="H18" s="125">
        <v>3822</v>
      </c>
      <c r="I18" s="125">
        <v>6936</v>
      </c>
      <c r="J18" s="126">
        <v>3</v>
      </c>
      <c r="M18" s="121"/>
    </row>
    <row r="19" spans="1:14" s="120" customFormat="1" ht="13.5" customHeight="1">
      <c r="A19" s="60" t="s">
        <v>45</v>
      </c>
      <c r="B19" s="122">
        <v>246418</v>
      </c>
      <c r="C19" s="123">
        <v>4096</v>
      </c>
      <c r="D19" s="124">
        <v>1059</v>
      </c>
      <c r="E19" s="124">
        <v>3037</v>
      </c>
      <c r="F19" s="124">
        <v>17665</v>
      </c>
      <c r="G19" s="124">
        <v>14168</v>
      </c>
      <c r="H19" s="125">
        <v>3497</v>
      </c>
      <c r="I19" s="125">
        <v>6534</v>
      </c>
      <c r="J19" s="126">
        <v>2.7</v>
      </c>
      <c r="N19" s="121"/>
    </row>
    <row r="20" spans="1:10" s="120" customFormat="1" ht="13.5" customHeight="1">
      <c r="A20" s="60" t="s">
        <v>46</v>
      </c>
      <c r="B20" s="122">
        <v>251707</v>
      </c>
      <c r="C20" s="123">
        <v>3728</v>
      </c>
      <c r="D20" s="124">
        <v>1052</v>
      </c>
      <c r="E20" s="124">
        <v>2676</v>
      </c>
      <c r="F20" s="124">
        <v>17350</v>
      </c>
      <c r="G20" s="124">
        <v>14737</v>
      </c>
      <c r="H20" s="125">
        <v>2613</v>
      </c>
      <c r="I20" s="125">
        <v>5289</v>
      </c>
      <c r="J20" s="126">
        <v>2.1</v>
      </c>
    </row>
    <row r="21" spans="1:10" s="120" customFormat="1" ht="13.5" customHeight="1">
      <c r="A21" s="60" t="s">
        <v>47</v>
      </c>
      <c r="B21" s="122">
        <v>255900</v>
      </c>
      <c r="C21" s="123">
        <v>3393</v>
      </c>
      <c r="D21" s="124">
        <v>1153</v>
      </c>
      <c r="E21" s="124">
        <v>2240</v>
      </c>
      <c r="F21" s="124">
        <v>16149</v>
      </c>
      <c r="G21" s="124">
        <v>14196</v>
      </c>
      <c r="H21" s="125">
        <v>1953</v>
      </c>
      <c r="I21" s="125">
        <v>4193</v>
      </c>
      <c r="J21" s="126">
        <v>1.7</v>
      </c>
    </row>
    <row r="22" spans="1:10" s="120" customFormat="1" ht="13.5" customHeight="1">
      <c r="A22" s="60" t="s">
        <v>48</v>
      </c>
      <c r="B22" s="122">
        <v>260313</v>
      </c>
      <c r="C22" s="123">
        <v>3390</v>
      </c>
      <c r="D22" s="124">
        <v>1120</v>
      </c>
      <c r="E22" s="124">
        <v>2270</v>
      </c>
      <c r="F22" s="124">
        <v>16153</v>
      </c>
      <c r="G22" s="124">
        <v>14010</v>
      </c>
      <c r="H22" s="125">
        <v>2143</v>
      </c>
      <c r="I22" s="125">
        <v>4413</v>
      </c>
      <c r="J22" s="126">
        <v>1.7</v>
      </c>
    </row>
    <row r="23" spans="1:10" s="120" customFormat="1" ht="13.5" customHeight="1">
      <c r="A23" s="60" t="s">
        <v>49</v>
      </c>
      <c r="B23" s="122">
        <v>265742</v>
      </c>
      <c r="C23" s="123">
        <v>3281</v>
      </c>
      <c r="D23" s="124">
        <v>1070</v>
      </c>
      <c r="E23" s="124">
        <v>2211</v>
      </c>
      <c r="F23" s="124">
        <v>16310</v>
      </c>
      <c r="G23" s="124">
        <v>13092</v>
      </c>
      <c r="H23" s="125">
        <v>3218</v>
      </c>
      <c r="I23" s="125">
        <v>5429</v>
      </c>
      <c r="J23" s="126">
        <v>2.1</v>
      </c>
    </row>
    <row r="24" spans="1:10" s="120" customFormat="1" ht="13.5" customHeight="1">
      <c r="A24" s="60" t="s">
        <v>50</v>
      </c>
      <c r="B24" s="122">
        <v>272165</v>
      </c>
      <c r="C24" s="123">
        <v>3171</v>
      </c>
      <c r="D24" s="124">
        <v>1220</v>
      </c>
      <c r="E24" s="124">
        <v>1951</v>
      </c>
      <c r="F24" s="124">
        <v>17408</v>
      </c>
      <c r="G24" s="124">
        <v>12936</v>
      </c>
      <c r="H24" s="125">
        <v>4472</v>
      </c>
      <c r="I24" s="125">
        <v>6423</v>
      </c>
      <c r="J24" s="126">
        <v>2.4</v>
      </c>
    </row>
    <row r="25" spans="1:10" s="120" customFormat="1" ht="13.5" customHeight="1">
      <c r="A25" s="60" t="s">
        <v>51</v>
      </c>
      <c r="B25" s="122">
        <v>277258</v>
      </c>
      <c r="C25" s="123">
        <v>3261</v>
      </c>
      <c r="D25" s="124">
        <v>1171</v>
      </c>
      <c r="E25" s="124">
        <v>2090</v>
      </c>
      <c r="F25" s="124">
        <v>15971</v>
      </c>
      <c r="G25" s="124">
        <v>12968</v>
      </c>
      <c r="H25" s="125">
        <v>3003</v>
      </c>
      <c r="I25" s="125">
        <v>5093</v>
      </c>
      <c r="J25" s="126">
        <v>1.9</v>
      </c>
    </row>
    <row r="26" spans="1:11" s="120" customFormat="1" ht="13.5" customHeight="1">
      <c r="A26" s="60" t="s">
        <v>52</v>
      </c>
      <c r="B26" s="122">
        <v>280902</v>
      </c>
      <c r="C26" s="123">
        <v>3145</v>
      </c>
      <c r="D26" s="124">
        <v>1255</v>
      </c>
      <c r="E26" s="124">
        <v>1890</v>
      </c>
      <c r="F26" s="124">
        <v>14959</v>
      </c>
      <c r="G26" s="124">
        <v>13205</v>
      </c>
      <c r="H26" s="125">
        <v>1754</v>
      </c>
      <c r="I26" s="125">
        <v>3644</v>
      </c>
      <c r="J26" s="126">
        <v>1.3</v>
      </c>
      <c r="K26" s="121"/>
    </row>
    <row r="27" spans="1:10" s="120" customFormat="1" ht="13.5" customHeight="1">
      <c r="A27" s="60" t="s">
        <v>53</v>
      </c>
      <c r="B27" s="122">
        <v>285092</v>
      </c>
      <c r="C27" s="123">
        <v>3057</v>
      </c>
      <c r="D27" s="124">
        <v>1151</v>
      </c>
      <c r="E27" s="124">
        <v>1906</v>
      </c>
      <c r="F27" s="124">
        <v>15044</v>
      </c>
      <c r="G27" s="124">
        <v>12760</v>
      </c>
      <c r="H27" s="125">
        <v>2284</v>
      </c>
      <c r="I27" s="125">
        <v>4190</v>
      </c>
      <c r="J27" s="126">
        <v>1.5</v>
      </c>
    </row>
    <row r="28" spans="1:10" s="120" customFormat="1" ht="13.5" customHeight="1">
      <c r="A28" s="60" t="s">
        <v>55</v>
      </c>
      <c r="B28" s="122">
        <v>290760</v>
      </c>
      <c r="C28" s="123">
        <v>2911</v>
      </c>
      <c r="D28" s="124">
        <v>1286</v>
      </c>
      <c r="E28" s="124">
        <v>1625</v>
      </c>
      <c r="F28" s="124">
        <v>17323</v>
      </c>
      <c r="G28" s="124">
        <v>13280</v>
      </c>
      <c r="H28" s="125">
        <v>4043</v>
      </c>
      <c r="I28" s="125">
        <v>5668</v>
      </c>
      <c r="J28" s="126">
        <v>2</v>
      </c>
    </row>
    <row r="29" spans="1:10" s="120" customFormat="1" ht="13.5" customHeight="1">
      <c r="A29" s="60" t="s">
        <v>56</v>
      </c>
      <c r="B29" s="122">
        <v>293821</v>
      </c>
      <c r="C29" s="123">
        <v>2852</v>
      </c>
      <c r="D29" s="124">
        <v>1326</v>
      </c>
      <c r="E29" s="124">
        <v>1526</v>
      </c>
      <c r="F29" s="124">
        <v>15632</v>
      </c>
      <c r="G29" s="124">
        <v>14097</v>
      </c>
      <c r="H29" s="125">
        <v>1535</v>
      </c>
      <c r="I29" s="125">
        <v>3061</v>
      </c>
      <c r="J29" s="126">
        <v>1.1</v>
      </c>
    </row>
    <row r="30" spans="1:10" s="120" customFormat="1" ht="13.5" customHeight="1">
      <c r="A30" s="222" t="s">
        <v>57</v>
      </c>
      <c r="B30" s="122">
        <v>297459</v>
      </c>
      <c r="C30" s="123">
        <v>2795</v>
      </c>
      <c r="D30" s="123">
        <v>1439</v>
      </c>
      <c r="E30" s="123">
        <v>1356</v>
      </c>
      <c r="F30" s="123">
        <v>17024</v>
      </c>
      <c r="G30" s="123">
        <v>14742</v>
      </c>
      <c r="H30" s="128">
        <v>2282</v>
      </c>
      <c r="I30" s="128">
        <v>3638</v>
      </c>
      <c r="J30" s="129">
        <v>1.2</v>
      </c>
    </row>
    <row r="31" spans="1:10" s="120" customFormat="1" ht="13.5" customHeight="1">
      <c r="A31" s="60" t="s">
        <v>668</v>
      </c>
      <c r="B31" s="122">
        <v>299665</v>
      </c>
      <c r="C31" s="123">
        <v>2775</v>
      </c>
      <c r="D31" s="124">
        <v>1471</v>
      </c>
      <c r="E31" s="124">
        <v>1304</v>
      </c>
      <c r="F31" s="124">
        <v>15961</v>
      </c>
      <c r="G31" s="124">
        <v>15059</v>
      </c>
      <c r="H31" s="125">
        <v>902</v>
      </c>
      <c r="I31" s="125">
        <v>2206</v>
      </c>
      <c r="J31" s="126">
        <v>0.7</v>
      </c>
    </row>
    <row r="32" spans="1:10" s="120" customFormat="1" ht="13.5" customHeight="1">
      <c r="A32" s="60" t="s">
        <v>58</v>
      </c>
      <c r="B32" s="122">
        <v>302583</v>
      </c>
      <c r="C32" s="123">
        <v>2902</v>
      </c>
      <c r="D32" s="124">
        <v>1458</v>
      </c>
      <c r="E32" s="124">
        <v>1444</v>
      </c>
      <c r="F32" s="124">
        <v>16528</v>
      </c>
      <c r="G32" s="124">
        <v>15054</v>
      </c>
      <c r="H32" s="125">
        <v>1474</v>
      </c>
      <c r="I32" s="125">
        <v>2918</v>
      </c>
      <c r="J32" s="126">
        <v>1</v>
      </c>
    </row>
    <row r="33" spans="1:10" s="120" customFormat="1" ht="13.5" customHeight="1">
      <c r="A33" s="60" t="s">
        <v>59</v>
      </c>
      <c r="B33" s="122">
        <v>306154</v>
      </c>
      <c r="C33" s="123">
        <v>2947</v>
      </c>
      <c r="D33" s="124">
        <v>1523</v>
      </c>
      <c r="E33" s="124">
        <v>1424</v>
      </c>
      <c r="F33" s="124">
        <v>17376</v>
      </c>
      <c r="G33" s="124">
        <v>15229</v>
      </c>
      <c r="H33" s="125">
        <v>2147</v>
      </c>
      <c r="I33" s="125">
        <v>3571</v>
      </c>
      <c r="J33" s="126">
        <v>1.2</v>
      </c>
    </row>
    <row r="34" spans="1:10" s="120" customFormat="1" ht="13.5" customHeight="1">
      <c r="A34" s="60" t="s">
        <v>60</v>
      </c>
      <c r="B34" s="122">
        <v>310277</v>
      </c>
      <c r="C34" s="123">
        <v>2963</v>
      </c>
      <c r="D34" s="124">
        <v>1587</v>
      </c>
      <c r="E34" s="124">
        <v>1376</v>
      </c>
      <c r="F34" s="124">
        <v>17985</v>
      </c>
      <c r="G34" s="124">
        <v>15238</v>
      </c>
      <c r="H34" s="125">
        <v>2747</v>
      </c>
      <c r="I34" s="125">
        <v>4123</v>
      </c>
      <c r="J34" s="126">
        <v>1.3</v>
      </c>
    </row>
    <row r="35" spans="1:10" s="120" customFormat="1" ht="13.5" customHeight="1">
      <c r="A35" s="60" t="s">
        <v>18</v>
      </c>
      <c r="B35" s="122">
        <v>315136</v>
      </c>
      <c r="C35" s="123">
        <v>3312</v>
      </c>
      <c r="D35" s="124">
        <v>1640</v>
      </c>
      <c r="E35" s="124">
        <v>1672</v>
      </c>
      <c r="F35" s="124">
        <v>18714</v>
      </c>
      <c r="G35" s="124">
        <v>15527</v>
      </c>
      <c r="H35" s="125">
        <v>3187</v>
      </c>
      <c r="I35" s="125">
        <v>4859</v>
      </c>
      <c r="J35" s="126">
        <v>1.6</v>
      </c>
    </row>
    <row r="36" spans="1:10" s="120" customFormat="1" ht="13.5" customHeight="1">
      <c r="A36" s="60" t="s">
        <v>20</v>
      </c>
      <c r="B36" s="122">
        <v>318290</v>
      </c>
      <c r="C36" s="123">
        <v>3187</v>
      </c>
      <c r="D36" s="124">
        <v>1666</v>
      </c>
      <c r="E36" s="124">
        <v>1521</v>
      </c>
      <c r="F36" s="124">
        <v>17429</v>
      </c>
      <c r="G36" s="124">
        <v>15796</v>
      </c>
      <c r="H36" s="125">
        <v>1633</v>
      </c>
      <c r="I36" s="125">
        <v>3154</v>
      </c>
      <c r="J36" s="126">
        <v>1</v>
      </c>
    </row>
    <row r="37" spans="1:10" s="120" customFormat="1" ht="13.5">
      <c r="A37" s="60" t="s">
        <v>21</v>
      </c>
      <c r="B37" s="122">
        <v>320343</v>
      </c>
      <c r="C37" s="123">
        <v>3221</v>
      </c>
      <c r="D37" s="124">
        <v>1799</v>
      </c>
      <c r="E37" s="124">
        <v>1422</v>
      </c>
      <c r="F37" s="124">
        <v>16319</v>
      </c>
      <c r="G37" s="124">
        <v>15688</v>
      </c>
      <c r="H37" s="125">
        <v>631</v>
      </c>
      <c r="I37" s="125">
        <v>2053</v>
      </c>
      <c r="J37" s="126">
        <v>0.6</v>
      </c>
    </row>
    <row r="38" spans="1:10" s="120" customFormat="1" ht="13.5" customHeight="1">
      <c r="A38" s="60" t="s">
        <v>22</v>
      </c>
      <c r="B38" s="122">
        <v>321897</v>
      </c>
      <c r="C38" s="123">
        <v>3149</v>
      </c>
      <c r="D38" s="124">
        <v>1746</v>
      </c>
      <c r="E38" s="124">
        <v>1403</v>
      </c>
      <c r="F38" s="124">
        <v>15780</v>
      </c>
      <c r="G38" s="124">
        <v>15629</v>
      </c>
      <c r="H38" s="125">
        <v>151</v>
      </c>
      <c r="I38" s="125">
        <v>1554</v>
      </c>
      <c r="J38" s="126">
        <v>0.5</v>
      </c>
    </row>
    <row r="39" spans="1:10" s="120" customFormat="1" ht="13.5" customHeight="1">
      <c r="A39" s="60" t="s">
        <v>669</v>
      </c>
      <c r="B39" s="122">
        <v>322857</v>
      </c>
      <c r="C39" s="123">
        <v>3175</v>
      </c>
      <c r="D39" s="124">
        <v>1934</v>
      </c>
      <c r="E39" s="124">
        <v>1241</v>
      </c>
      <c r="F39" s="124">
        <v>15232</v>
      </c>
      <c r="G39" s="124">
        <v>15513</v>
      </c>
      <c r="H39" s="125">
        <v>-281</v>
      </c>
      <c r="I39" s="125">
        <v>960</v>
      </c>
      <c r="J39" s="126">
        <v>0.3</v>
      </c>
    </row>
    <row r="40" spans="1:10" s="120" customFormat="1" ht="13.5" customHeight="1">
      <c r="A40" s="60" t="s">
        <v>23</v>
      </c>
      <c r="B40" s="122">
        <v>324063</v>
      </c>
      <c r="C40" s="123">
        <v>3030</v>
      </c>
      <c r="D40" s="124">
        <v>1944</v>
      </c>
      <c r="E40" s="124">
        <v>1086</v>
      </c>
      <c r="F40" s="124">
        <v>15010</v>
      </c>
      <c r="G40" s="124">
        <v>14890</v>
      </c>
      <c r="H40" s="125">
        <v>120</v>
      </c>
      <c r="I40" s="125">
        <v>1206</v>
      </c>
      <c r="J40" s="126">
        <v>0.4</v>
      </c>
    </row>
    <row r="41" spans="1:10" s="120" customFormat="1" ht="13.5" customHeight="1">
      <c r="A41" s="60" t="s">
        <v>24</v>
      </c>
      <c r="B41" s="122">
        <v>324865</v>
      </c>
      <c r="C41" s="123">
        <v>2965</v>
      </c>
      <c r="D41" s="124">
        <v>1976</v>
      </c>
      <c r="E41" s="124">
        <v>989</v>
      </c>
      <c r="F41" s="124">
        <v>14402</v>
      </c>
      <c r="G41" s="124">
        <v>14589</v>
      </c>
      <c r="H41" s="125">
        <v>-187</v>
      </c>
      <c r="I41" s="125">
        <v>802</v>
      </c>
      <c r="J41" s="126">
        <v>0.2</v>
      </c>
    </row>
    <row r="42" spans="1:10" s="120" customFormat="1" ht="13.5" customHeight="1">
      <c r="A42" s="60" t="s">
        <v>25</v>
      </c>
      <c r="B42" s="122">
        <v>325732</v>
      </c>
      <c r="C42" s="123">
        <v>3001</v>
      </c>
      <c r="D42" s="124">
        <v>1910</v>
      </c>
      <c r="E42" s="124">
        <v>1091</v>
      </c>
      <c r="F42" s="124">
        <v>14080</v>
      </c>
      <c r="G42" s="124">
        <v>14304</v>
      </c>
      <c r="H42" s="125">
        <v>-224</v>
      </c>
      <c r="I42" s="125">
        <v>867</v>
      </c>
      <c r="J42" s="126">
        <v>0.3</v>
      </c>
    </row>
    <row r="43" spans="1:10" s="120" customFormat="1" ht="13.5" customHeight="1">
      <c r="A43" s="127" t="s">
        <v>14</v>
      </c>
      <c r="B43" s="122">
        <v>326442</v>
      </c>
      <c r="C43" s="123">
        <v>2997</v>
      </c>
      <c r="D43" s="123">
        <v>2050</v>
      </c>
      <c r="E43" s="123">
        <v>947</v>
      </c>
      <c r="F43" s="123">
        <v>13726</v>
      </c>
      <c r="G43" s="123">
        <v>13963</v>
      </c>
      <c r="H43" s="128">
        <v>-237</v>
      </c>
      <c r="I43" s="128">
        <v>710</v>
      </c>
      <c r="J43" s="129">
        <v>0.2</v>
      </c>
    </row>
    <row r="44" spans="1:10" s="120" customFormat="1" ht="13.5" customHeight="1">
      <c r="A44" s="127" t="s">
        <v>670</v>
      </c>
      <c r="B44" s="122">
        <v>327598</v>
      </c>
      <c r="C44" s="123">
        <v>2900</v>
      </c>
      <c r="D44" s="123">
        <v>2152</v>
      </c>
      <c r="E44" s="123">
        <v>748</v>
      </c>
      <c r="F44" s="123">
        <v>14655</v>
      </c>
      <c r="G44" s="123">
        <v>14247</v>
      </c>
      <c r="H44" s="128">
        <v>408</v>
      </c>
      <c r="I44" s="128">
        <v>1156</v>
      </c>
      <c r="J44" s="129">
        <v>0.4</v>
      </c>
    </row>
    <row r="45" spans="1:10" s="181" customFormat="1" ht="13.5" customHeight="1">
      <c r="A45" s="127" t="s">
        <v>77</v>
      </c>
      <c r="B45" s="122">
        <v>328415</v>
      </c>
      <c r="C45" s="123">
        <v>2822</v>
      </c>
      <c r="D45" s="123">
        <v>2096</v>
      </c>
      <c r="E45" s="123">
        <v>726</v>
      </c>
      <c r="F45" s="123">
        <v>14193</v>
      </c>
      <c r="G45" s="123">
        <v>14102</v>
      </c>
      <c r="H45" s="128">
        <v>91</v>
      </c>
      <c r="I45" s="128">
        <v>817</v>
      </c>
      <c r="J45" s="129">
        <v>0.2</v>
      </c>
    </row>
    <row r="46" spans="1:10" s="181" customFormat="1" ht="13.5" customHeight="1">
      <c r="A46" s="127" t="s">
        <v>78</v>
      </c>
      <c r="B46" s="122">
        <v>328322</v>
      </c>
      <c r="C46" s="123">
        <v>2743</v>
      </c>
      <c r="D46" s="123">
        <v>2340</v>
      </c>
      <c r="E46" s="123">
        <v>403</v>
      </c>
      <c r="F46" s="123">
        <v>13649</v>
      </c>
      <c r="G46" s="123">
        <v>14145</v>
      </c>
      <c r="H46" s="128">
        <v>-496</v>
      </c>
      <c r="I46" s="128">
        <v>-93</v>
      </c>
      <c r="J46" s="129" t="s">
        <v>667</v>
      </c>
    </row>
    <row r="47" spans="1:10" s="181" customFormat="1" ht="13.5" customHeight="1">
      <c r="A47" s="127" t="s">
        <v>671</v>
      </c>
      <c r="B47" s="122">
        <v>328917</v>
      </c>
      <c r="C47" s="123">
        <v>2773</v>
      </c>
      <c r="D47" s="123">
        <v>2329</v>
      </c>
      <c r="E47" s="123">
        <v>444</v>
      </c>
      <c r="F47" s="123">
        <v>14100</v>
      </c>
      <c r="G47" s="123">
        <v>13949</v>
      </c>
      <c r="H47" s="128">
        <v>151</v>
      </c>
      <c r="I47" s="128">
        <v>595</v>
      </c>
      <c r="J47" s="130">
        <v>0.2</v>
      </c>
    </row>
    <row r="48" spans="1:10" s="181" customFormat="1" ht="13.5" customHeight="1">
      <c r="A48" s="127" t="s">
        <v>79</v>
      </c>
      <c r="B48" s="122">
        <v>330025</v>
      </c>
      <c r="C48" s="123">
        <v>2787</v>
      </c>
      <c r="D48" s="123">
        <v>2329</v>
      </c>
      <c r="E48" s="123">
        <v>458</v>
      </c>
      <c r="F48" s="123">
        <v>13913</v>
      </c>
      <c r="G48" s="123">
        <v>13263</v>
      </c>
      <c r="H48" s="128">
        <v>650</v>
      </c>
      <c r="I48" s="128">
        <v>1108</v>
      </c>
      <c r="J48" s="130">
        <v>0.3</v>
      </c>
    </row>
    <row r="49" spans="1:10" s="181" customFormat="1" ht="13.5" customHeight="1">
      <c r="A49" s="127" t="s">
        <v>27</v>
      </c>
      <c r="B49" s="122">
        <v>332360</v>
      </c>
      <c r="C49" s="123">
        <v>2736</v>
      </c>
      <c r="D49" s="123">
        <v>2458</v>
      </c>
      <c r="E49" s="123">
        <v>278</v>
      </c>
      <c r="F49" s="123">
        <v>14992</v>
      </c>
      <c r="G49" s="123">
        <v>12935</v>
      </c>
      <c r="H49" s="128">
        <v>2057</v>
      </c>
      <c r="I49" s="128">
        <v>2335</v>
      </c>
      <c r="J49" s="130">
        <v>0.7</v>
      </c>
    </row>
    <row r="50" spans="1:10" s="181" customFormat="1" ht="13.5" customHeight="1">
      <c r="A50" s="127" t="s">
        <v>29</v>
      </c>
      <c r="B50" s="122">
        <v>335240</v>
      </c>
      <c r="C50" s="123">
        <v>2836</v>
      </c>
      <c r="D50" s="123">
        <v>2491</v>
      </c>
      <c r="E50" s="123">
        <v>345</v>
      </c>
      <c r="F50" s="123">
        <v>15183</v>
      </c>
      <c r="G50" s="123">
        <v>12648</v>
      </c>
      <c r="H50" s="128">
        <v>2535</v>
      </c>
      <c r="I50" s="128">
        <v>2880</v>
      </c>
      <c r="J50" s="130">
        <v>0.9</v>
      </c>
    </row>
    <row r="51" spans="1:10" s="181" customFormat="1" ht="13.5" customHeight="1">
      <c r="A51" s="127" t="s">
        <v>30</v>
      </c>
      <c r="B51" s="122">
        <v>337957</v>
      </c>
      <c r="C51" s="123">
        <v>2956</v>
      </c>
      <c r="D51" s="123">
        <v>2672</v>
      </c>
      <c r="E51" s="123">
        <v>284</v>
      </c>
      <c r="F51" s="123">
        <v>14914</v>
      </c>
      <c r="G51" s="123">
        <v>12481</v>
      </c>
      <c r="H51" s="128">
        <v>2433</v>
      </c>
      <c r="I51" s="128">
        <v>2717</v>
      </c>
      <c r="J51" s="130">
        <v>0.8</v>
      </c>
    </row>
    <row r="52" spans="1:10" s="181" customFormat="1" ht="13.5" customHeight="1">
      <c r="A52" s="127" t="s">
        <v>638</v>
      </c>
      <c r="B52" s="122">
        <v>340184</v>
      </c>
      <c r="C52" s="123">
        <v>2898</v>
      </c>
      <c r="D52" s="123">
        <v>2858</v>
      </c>
      <c r="E52" s="123">
        <v>40</v>
      </c>
      <c r="F52" s="123">
        <v>14528</v>
      </c>
      <c r="G52" s="123">
        <v>12341</v>
      </c>
      <c r="H52" s="128">
        <v>2187</v>
      </c>
      <c r="I52" s="128">
        <v>2227</v>
      </c>
      <c r="J52" s="130">
        <v>0.7</v>
      </c>
    </row>
    <row r="53" spans="1:10" s="181" customFormat="1" ht="13.5" customHeight="1">
      <c r="A53" s="127" t="s">
        <v>672</v>
      </c>
      <c r="B53" s="122">
        <v>346739</v>
      </c>
      <c r="C53" s="123">
        <v>2897</v>
      </c>
      <c r="D53" s="123">
        <v>2936</v>
      </c>
      <c r="E53" s="123">
        <v>-39</v>
      </c>
      <c r="F53" s="123">
        <v>15132</v>
      </c>
      <c r="G53" s="123">
        <v>13299</v>
      </c>
      <c r="H53" s="128">
        <v>1833</v>
      </c>
      <c r="I53" s="128">
        <v>1794</v>
      </c>
      <c r="J53" s="130">
        <v>0.5</v>
      </c>
    </row>
    <row r="54" spans="1:10" s="181" customFormat="1" ht="13.5" customHeight="1" thickBot="1">
      <c r="A54" s="219" t="s">
        <v>674</v>
      </c>
      <c r="B54" s="208">
        <v>348595</v>
      </c>
      <c r="C54" s="209">
        <v>3071</v>
      </c>
      <c r="D54" s="209">
        <v>2883</v>
      </c>
      <c r="E54" s="209">
        <v>188</v>
      </c>
      <c r="F54" s="209">
        <v>15523</v>
      </c>
      <c r="G54" s="209">
        <v>13855</v>
      </c>
      <c r="H54" s="210">
        <v>1668</v>
      </c>
      <c r="I54" s="210">
        <v>1856</v>
      </c>
      <c r="J54" s="211">
        <v>0.5</v>
      </c>
    </row>
    <row r="55" spans="1:10" s="120" customFormat="1" ht="13.5" customHeight="1">
      <c r="A55" s="120" t="s">
        <v>80</v>
      </c>
      <c r="H55" s="121"/>
      <c r="I55" s="218"/>
      <c r="J55" s="218" t="s">
        <v>81</v>
      </c>
    </row>
    <row r="56" s="120" customFormat="1" ht="13.5" customHeight="1">
      <c r="A56" s="120" t="s">
        <v>82</v>
      </c>
    </row>
    <row r="57" ht="13.5" customHeight="1">
      <c r="A57" s="120" t="s">
        <v>650</v>
      </c>
    </row>
    <row r="58" ht="13.5" customHeight="1">
      <c r="A58" s="120" t="s">
        <v>646</v>
      </c>
    </row>
    <row r="59" ht="18" customHeight="1"/>
    <row r="60" ht="18" customHeight="1"/>
    <row r="61" ht="18" customHeight="1"/>
  </sheetData>
  <sheetProtection/>
  <mergeCells count="5">
    <mergeCell ref="A1:J1"/>
    <mergeCell ref="A3:A4"/>
    <mergeCell ref="C3:E3"/>
    <mergeCell ref="F3:H3"/>
    <mergeCell ref="I3:J3"/>
  </mergeCells>
  <printOptions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r:id="rId1"/>
  <headerFooter alignWithMargins="0">
    <oddHeader>&amp;R人口</oddHeader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6"/>
  <sheetViews>
    <sheetView showOutlineSymbols="0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5" width="7.125" style="10" customWidth="1"/>
    <col min="6" max="6" width="14.625" style="10" customWidth="1"/>
    <col min="7" max="10" width="7.125" style="10" customWidth="1"/>
    <col min="11" max="16384" width="9.00390625" style="10" customWidth="1"/>
  </cols>
  <sheetData>
    <row r="1" spans="1:10" ht="21" customHeight="1">
      <c r="A1" s="465" t="s">
        <v>84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8:10" ht="19.5" customHeight="1" thickBot="1">
      <c r="H2" s="466" t="s">
        <v>675</v>
      </c>
      <c r="I2" s="466"/>
      <c r="J2" s="466"/>
    </row>
    <row r="3" spans="1:10" ht="19.5" customHeight="1">
      <c r="A3" s="467" t="s">
        <v>85</v>
      </c>
      <c r="B3" s="469" t="s">
        <v>86</v>
      </c>
      <c r="C3" s="471" t="s">
        <v>655</v>
      </c>
      <c r="D3" s="472"/>
      <c r="E3" s="473"/>
      <c r="F3" s="474" t="s">
        <v>85</v>
      </c>
      <c r="G3" s="469" t="s">
        <v>86</v>
      </c>
      <c r="H3" s="471" t="s">
        <v>655</v>
      </c>
      <c r="I3" s="472"/>
      <c r="J3" s="472"/>
    </row>
    <row r="4" spans="1:10" ht="19.5" customHeight="1">
      <c r="A4" s="468"/>
      <c r="B4" s="470"/>
      <c r="C4" s="365" t="s">
        <v>87</v>
      </c>
      <c r="D4" s="366" t="s">
        <v>88</v>
      </c>
      <c r="E4" s="367" t="s">
        <v>89</v>
      </c>
      <c r="F4" s="475"/>
      <c r="G4" s="470"/>
      <c r="H4" s="365" t="s">
        <v>87</v>
      </c>
      <c r="I4" s="366" t="s">
        <v>88</v>
      </c>
      <c r="J4" s="367" t="s">
        <v>89</v>
      </c>
    </row>
    <row r="5" spans="1:10" ht="19.5" customHeight="1">
      <c r="A5" s="368" t="s">
        <v>87</v>
      </c>
      <c r="B5" s="349">
        <v>148007</v>
      </c>
      <c r="C5" s="350">
        <v>348595</v>
      </c>
      <c r="D5" s="350">
        <v>174856</v>
      </c>
      <c r="E5" s="350">
        <v>173739</v>
      </c>
      <c r="F5" s="373" t="s">
        <v>92</v>
      </c>
      <c r="G5" s="12">
        <v>1292</v>
      </c>
      <c r="H5" s="12">
        <v>3165</v>
      </c>
      <c r="I5" s="12">
        <v>1549</v>
      </c>
      <c r="J5" s="12">
        <v>1616</v>
      </c>
    </row>
    <row r="6" spans="1:10" ht="19.5" customHeight="1">
      <c r="A6" s="369"/>
      <c r="B6" s="101"/>
      <c r="C6" s="102"/>
      <c r="D6" s="102"/>
      <c r="E6" s="102"/>
      <c r="F6" s="374" t="s">
        <v>94</v>
      </c>
      <c r="G6" s="14">
        <v>174</v>
      </c>
      <c r="H6" s="14">
        <v>367</v>
      </c>
      <c r="I6" s="14">
        <v>167</v>
      </c>
      <c r="J6" s="14">
        <v>200</v>
      </c>
    </row>
    <row r="7" spans="1:10" ht="19.5" customHeight="1">
      <c r="A7" s="370" t="s">
        <v>93</v>
      </c>
      <c r="B7" s="359">
        <v>46937</v>
      </c>
      <c r="C7" s="360">
        <v>103900</v>
      </c>
      <c r="D7" s="360">
        <v>51728</v>
      </c>
      <c r="E7" s="360">
        <v>52172</v>
      </c>
      <c r="F7" s="374" t="s">
        <v>95</v>
      </c>
      <c r="G7" s="14">
        <v>141</v>
      </c>
      <c r="H7" s="14">
        <v>312</v>
      </c>
      <c r="I7" s="14">
        <v>154</v>
      </c>
      <c r="J7" s="14">
        <v>158</v>
      </c>
    </row>
    <row r="8" spans="1:10" ht="19.5" customHeight="1">
      <c r="A8" s="371" t="s">
        <v>96</v>
      </c>
      <c r="B8" s="15">
        <v>927</v>
      </c>
      <c r="C8" s="14">
        <v>1917</v>
      </c>
      <c r="D8" s="14">
        <v>953</v>
      </c>
      <c r="E8" s="14">
        <v>964</v>
      </c>
      <c r="F8" s="374" t="s">
        <v>97</v>
      </c>
      <c r="G8" s="14">
        <v>181</v>
      </c>
      <c r="H8" s="14">
        <v>366</v>
      </c>
      <c r="I8" s="14">
        <v>197</v>
      </c>
      <c r="J8" s="14">
        <v>169</v>
      </c>
    </row>
    <row r="9" spans="1:10" ht="19.5" customHeight="1">
      <c r="A9" s="371" t="s">
        <v>98</v>
      </c>
      <c r="B9" s="15">
        <v>664</v>
      </c>
      <c r="C9" s="14">
        <v>1456</v>
      </c>
      <c r="D9" s="14">
        <v>728</v>
      </c>
      <c r="E9" s="14">
        <v>728</v>
      </c>
      <c r="F9" s="374" t="s">
        <v>99</v>
      </c>
      <c r="G9" s="14">
        <v>1085</v>
      </c>
      <c r="H9" s="14">
        <v>2011</v>
      </c>
      <c r="I9" s="14">
        <v>960</v>
      </c>
      <c r="J9" s="14">
        <v>1051</v>
      </c>
    </row>
    <row r="10" spans="1:10" ht="19.5" customHeight="1">
      <c r="A10" s="371" t="s">
        <v>100</v>
      </c>
      <c r="B10" s="15">
        <v>1058</v>
      </c>
      <c r="C10" s="14">
        <v>2354</v>
      </c>
      <c r="D10" s="14">
        <v>1149</v>
      </c>
      <c r="E10" s="14">
        <v>1205</v>
      </c>
      <c r="F10" s="374" t="s">
        <v>101</v>
      </c>
      <c r="G10" s="14">
        <v>558</v>
      </c>
      <c r="H10" s="14">
        <v>1212</v>
      </c>
      <c r="I10" s="14">
        <v>588</v>
      </c>
      <c r="J10" s="14">
        <v>624</v>
      </c>
    </row>
    <row r="11" spans="1:10" ht="19.5" customHeight="1">
      <c r="A11" s="371" t="s">
        <v>102</v>
      </c>
      <c r="B11" s="15">
        <v>555</v>
      </c>
      <c r="C11" s="14">
        <v>1160</v>
      </c>
      <c r="D11" s="14">
        <v>554</v>
      </c>
      <c r="E11" s="14">
        <v>606</v>
      </c>
      <c r="F11" s="374" t="s">
        <v>103</v>
      </c>
      <c r="G11" s="14">
        <v>844</v>
      </c>
      <c r="H11" s="14">
        <v>1898</v>
      </c>
      <c r="I11" s="14">
        <v>923</v>
      </c>
      <c r="J11" s="14">
        <v>975</v>
      </c>
    </row>
    <row r="12" spans="1:10" ht="19.5" customHeight="1">
      <c r="A12" s="371" t="s">
        <v>689</v>
      </c>
      <c r="B12" s="15">
        <v>597</v>
      </c>
      <c r="C12" s="14">
        <v>1206</v>
      </c>
      <c r="D12" s="14">
        <v>607</v>
      </c>
      <c r="E12" s="14">
        <v>599</v>
      </c>
      <c r="F12" s="374" t="s">
        <v>104</v>
      </c>
      <c r="G12" s="14">
        <v>1075</v>
      </c>
      <c r="H12" s="14">
        <v>2509</v>
      </c>
      <c r="I12" s="14">
        <v>1259</v>
      </c>
      <c r="J12" s="14">
        <v>1250</v>
      </c>
    </row>
    <row r="13" spans="1:10" ht="19.5" customHeight="1">
      <c r="A13" s="371" t="s">
        <v>105</v>
      </c>
      <c r="B13" s="15">
        <v>902</v>
      </c>
      <c r="C13" s="14">
        <v>1963</v>
      </c>
      <c r="D13" s="14">
        <v>989</v>
      </c>
      <c r="E13" s="14">
        <v>974</v>
      </c>
      <c r="F13" s="374" t="s">
        <v>106</v>
      </c>
      <c r="G13" s="14">
        <v>623</v>
      </c>
      <c r="H13" s="14">
        <v>1459</v>
      </c>
      <c r="I13" s="14">
        <v>724</v>
      </c>
      <c r="J13" s="14">
        <v>735</v>
      </c>
    </row>
    <row r="14" spans="1:10" ht="19.5" customHeight="1">
      <c r="A14" s="371" t="s">
        <v>107</v>
      </c>
      <c r="B14" s="15">
        <v>431</v>
      </c>
      <c r="C14" s="14">
        <v>941</v>
      </c>
      <c r="D14" s="14">
        <v>452</v>
      </c>
      <c r="E14" s="14">
        <v>489</v>
      </c>
      <c r="F14" s="374" t="s">
        <v>108</v>
      </c>
      <c r="G14" s="14">
        <v>592</v>
      </c>
      <c r="H14" s="14">
        <v>1142</v>
      </c>
      <c r="I14" s="14">
        <v>596</v>
      </c>
      <c r="J14" s="14">
        <v>546</v>
      </c>
    </row>
    <row r="15" spans="1:10" ht="19.5" customHeight="1">
      <c r="A15" s="371" t="s">
        <v>109</v>
      </c>
      <c r="B15" s="15">
        <v>1099</v>
      </c>
      <c r="C15" s="14">
        <v>2471</v>
      </c>
      <c r="D15" s="14">
        <v>1221</v>
      </c>
      <c r="E15" s="14">
        <v>1250</v>
      </c>
      <c r="F15" s="374" t="s">
        <v>110</v>
      </c>
      <c r="G15" s="14">
        <v>1008</v>
      </c>
      <c r="H15" s="14">
        <v>2191</v>
      </c>
      <c r="I15" s="14">
        <v>1043</v>
      </c>
      <c r="J15" s="14">
        <v>1148</v>
      </c>
    </row>
    <row r="16" spans="1:10" ht="19.5" customHeight="1">
      <c r="A16" s="371" t="s">
        <v>111</v>
      </c>
      <c r="B16" s="15">
        <v>1468</v>
      </c>
      <c r="C16" s="14">
        <v>3497</v>
      </c>
      <c r="D16" s="14">
        <v>1819</v>
      </c>
      <c r="E16" s="14">
        <v>1678</v>
      </c>
      <c r="F16" s="374" t="s">
        <v>112</v>
      </c>
      <c r="G16" s="14">
        <v>496</v>
      </c>
      <c r="H16" s="14">
        <v>999</v>
      </c>
      <c r="I16" s="14">
        <v>483</v>
      </c>
      <c r="J16" s="14">
        <v>516</v>
      </c>
    </row>
    <row r="17" spans="1:10" ht="19.5" customHeight="1">
      <c r="A17" s="371" t="s">
        <v>113</v>
      </c>
      <c r="B17" s="15">
        <v>764</v>
      </c>
      <c r="C17" s="14">
        <v>1805</v>
      </c>
      <c r="D17" s="14">
        <v>878</v>
      </c>
      <c r="E17" s="14">
        <v>927</v>
      </c>
      <c r="F17" s="374" t="s">
        <v>114</v>
      </c>
      <c r="G17" s="16" t="s">
        <v>688</v>
      </c>
      <c r="H17" s="16" t="s">
        <v>688</v>
      </c>
      <c r="I17" s="16" t="s">
        <v>688</v>
      </c>
      <c r="J17" s="16" t="s">
        <v>688</v>
      </c>
    </row>
    <row r="18" spans="1:10" ht="19.5" customHeight="1">
      <c r="A18" s="371" t="s">
        <v>115</v>
      </c>
      <c r="B18" s="15">
        <v>1209</v>
      </c>
      <c r="C18" s="14">
        <v>2810</v>
      </c>
      <c r="D18" s="14">
        <v>1403</v>
      </c>
      <c r="E18" s="14">
        <v>1407</v>
      </c>
      <c r="F18" s="374" t="s">
        <v>116</v>
      </c>
      <c r="G18" s="14">
        <v>387</v>
      </c>
      <c r="H18" s="14">
        <v>881</v>
      </c>
      <c r="I18" s="14">
        <v>408</v>
      </c>
      <c r="J18" s="14">
        <v>473</v>
      </c>
    </row>
    <row r="19" spans="1:10" ht="19.5" customHeight="1">
      <c r="A19" s="371" t="s">
        <v>117</v>
      </c>
      <c r="B19" s="15">
        <v>278</v>
      </c>
      <c r="C19" s="14">
        <v>710</v>
      </c>
      <c r="D19" s="14">
        <v>350</v>
      </c>
      <c r="E19" s="14">
        <v>360</v>
      </c>
      <c r="F19" s="374" t="s">
        <v>118</v>
      </c>
      <c r="G19" s="14">
        <v>391</v>
      </c>
      <c r="H19" s="14">
        <v>738</v>
      </c>
      <c r="I19" s="14">
        <v>348</v>
      </c>
      <c r="J19" s="14">
        <v>390</v>
      </c>
    </row>
    <row r="20" spans="1:10" ht="19.5" customHeight="1">
      <c r="A20" s="371" t="s">
        <v>119</v>
      </c>
      <c r="B20" s="15">
        <v>37</v>
      </c>
      <c r="C20" s="14">
        <v>65</v>
      </c>
      <c r="D20" s="14">
        <v>38</v>
      </c>
      <c r="E20" s="14">
        <v>27</v>
      </c>
      <c r="F20" s="374" t="s">
        <v>120</v>
      </c>
      <c r="G20" s="14">
        <v>525</v>
      </c>
      <c r="H20" s="14">
        <v>1074</v>
      </c>
      <c r="I20" s="14">
        <v>504</v>
      </c>
      <c r="J20" s="14">
        <v>570</v>
      </c>
    </row>
    <row r="21" spans="1:10" ht="19.5" customHeight="1">
      <c r="A21" s="371" t="s">
        <v>121</v>
      </c>
      <c r="B21" s="15">
        <v>737</v>
      </c>
      <c r="C21" s="14">
        <v>1576</v>
      </c>
      <c r="D21" s="14">
        <v>822</v>
      </c>
      <c r="E21" s="14">
        <v>754</v>
      </c>
      <c r="F21" s="374" t="s">
        <v>122</v>
      </c>
      <c r="G21" s="14">
        <v>403</v>
      </c>
      <c r="H21" s="14">
        <v>883</v>
      </c>
      <c r="I21" s="14">
        <v>434</v>
      </c>
      <c r="J21" s="14">
        <v>449</v>
      </c>
    </row>
    <row r="22" spans="1:10" ht="19.5" customHeight="1">
      <c r="A22" s="371" t="s">
        <v>123</v>
      </c>
      <c r="B22" s="15">
        <v>1483</v>
      </c>
      <c r="C22" s="14">
        <v>3289</v>
      </c>
      <c r="D22" s="14">
        <v>1686</v>
      </c>
      <c r="E22" s="14">
        <v>1603</v>
      </c>
      <c r="F22" s="374" t="s">
        <v>124</v>
      </c>
      <c r="G22" s="14">
        <v>574</v>
      </c>
      <c r="H22" s="14">
        <v>1231</v>
      </c>
      <c r="I22" s="14">
        <v>632</v>
      </c>
      <c r="J22" s="14">
        <v>599</v>
      </c>
    </row>
    <row r="23" spans="1:10" ht="19.5" customHeight="1">
      <c r="A23" s="371" t="s">
        <v>125</v>
      </c>
      <c r="B23" s="15">
        <v>1159</v>
      </c>
      <c r="C23" s="14">
        <v>2642</v>
      </c>
      <c r="D23" s="14">
        <v>1348</v>
      </c>
      <c r="E23" s="14">
        <v>1294</v>
      </c>
      <c r="F23" s="374" t="s">
        <v>126</v>
      </c>
      <c r="G23" s="14">
        <v>808</v>
      </c>
      <c r="H23" s="14">
        <v>1689</v>
      </c>
      <c r="I23" s="14">
        <v>881</v>
      </c>
      <c r="J23" s="14">
        <v>808</v>
      </c>
    </row>
    <row r="24" spans="1:10" ht="19.5" customHeight="1">
      <c r="A24" s="371" t="s">
        <v>127</v>
      </c>
      <c r="B24" s="15">
        <v>1212</v>
      </c>
      <c r="C24" s="14">
        <v>2911</v>
      </c>
      <c r="D24" s="14">
        <v>1488</v>
      </c>
      <c r="E24" s="14">
        <v>1423</v>
      </c>
      <c r="F24" s="374" t="s">
        <v>128</v>
      </c>
      <c r="G24" s="14">
        <v>492</v>
      </c>
      <c r="H24" s="14">
        <v>1027</v>
      </c>
      <c r="I24" s="14">
        <v>527</v>
      </c>
      <c r="J24" s="14">
        <v>500</v>
      </c>
    </row>
    <row r="25" spans="1:10" ht="19.5" customHeight="1">
      <c r="A25" s="371" t="s">
        <v>129</v>
      </c>
      <c r="B25" s="15">
        <v>147</v>
      </c>
      <c r="C25" s="14">
        <v>282</v>
      </c>
      <c r="D25" s="14">
        <v>129</v>
      </c>
      <c r="E25" s="14">
        <v>153</v>
      </c>
      <c r="F25" s="374" t="s">
        <v>130</v>
      </c>
      <c r="G25" s="14">
        <v>883</v>
      </c>
      <c r="H25" s="14">
        <v>1787</v>
      </c>
      <c r="I25" s="14">
        <v>893</v>
      </c>
      <c r="J25" s="14">
        <v>894</v>
      </c>
    </row>
    <row r="26" spans="1:10" ht="19.5" customHeight="1">
      <c r="A26" s="371" t="s">
        <v>131</v>
      </c>
      <c r="B26" s="15">
        <v>210</v>
      </c>
      <c r="C26" s="14">
        <v>453</v>
      </c>
      <c r="D26" s="14">
        <v>224</v>
      </c>
      <c r="E26" s="14">
        <v>229</v>
      </c>
      <c r="F26" s="374" t="s">
        <v>132</v>
      </c>
      <c r="G26" s="14">
        <v>423</v>
      </c>
      <c r="H26" s="14">
        <v>1011</v>
      </c>
      <c r="I26" s="14">
        <v>510</v>
      </c>
      <c r="J26" s="14">
        <v>501</v>
      </c>
    </row>
    <row r="27" spans="1:10" ht="19.5" customHeight="1">
      <c r="A27" s="371" t="s">
        <v>133</v>
      </c>
      <c r="B27" s="15">
        <v>159</v>
      </c>
      <c r="C27" s="14">
        <v>352</v>
      </c>
      <c r="D27" s="14">
        <v>162</v>
      </c>
      <c r="E27" s="14">
        <v>190</v>
      </c>
      <c r="F27" s="374" t="s">
        <v>134</v>
      </c>
      <c r="G27" s="14">
        <v>901</v>
      </c>
      <c r="H27" s="14">
        <v>1821</v>
      </c>
      <c r="I27" s="14">
        <v>944</v>
      </c>
      <c r="J27" s="14">
        <v>877</v>
      </c>
    </row>
    <row r="28" spans="1:10" ht="19.5" customHeight="1">
      <c r="A28" s="371" t="s">
        <v>135</v>
      </c>
      <c r="B28" s="15">
        <v>265</v>
      </c>
      <c r="C28" s="14">
        <v>632</v>
      </c>
      <c r="D28" s="14">
        <v>334</v>
      </c>
      <c r="E28" s="14">
        <v>298</v>
      </c>
      <c r="F28" s="374" t="s">
        <v>136</v>
      </c>
      <c r="G28" s="14">
        <v>563</v>
      </c>
      <c r="H28" s="14">
        <v>1117</v>
      </c>
      <c r="I28" s="14">
        <v>523</v>
      </c>
      <c r="J28" s="14">
        <v>594</v>
      </c>
    </row>
    <row r="29" spans="1:10" ht="19.5" customHeight="1">
      <c r="A29" s="371" t="s">
        <v>137</v>
      </c>
      <c r="B29" s="15">
        <v>653</v>
      </c>
      <c r="C29" s="14">
        <v>1449</v>
      </c>
      <c r="D29" s="14">
        <v>756</v>
      </c>
      <c r="E29" s="14">
        <v>693</v>
      </c>
      <c r="F29" s="374" t="s">
        <v>138</v>
      </c>
      <c r="G29" s="14">
        <v>197</v>
      </c>
      <c r="H29" s="14">
        <v>415</v>
      </c>
      <c r="I29" s="14">
        <v>197</v>
      </c>
      <c r="J29" s="14">
        <v>218</v>
      </c>
    </row>
    <row r="30" spans="1:10" ht="19.5" customHeight="1">
      <c r="A30" s="371" t="s">
        <v>139</v>
      </c>
      <c r="B30" s="15">
        <v>203</v>
      </c>
      <c r="C30" s="14">
        <v>477</v>
      </c>
      <c r="D30" s="14">
        <v>225</v>
      </c>
      <c r="E30" s="14">
        <v>252</v>
      </c>
      <c r="F30" s="374" t="s">
        <v>140</v>
      </c>
      <c r="G30" s="14">
        <v>609</v>
      </c>
      <c r="H30" s="14">
        <v>1184</v>
      </c>
      <c r="I30" s="14">
        <v>588</v>
      </c>
      <c r="J30" s="14">
        <v>596</v>
      </c>
    </row>
    <row r="31" spans="1:10" ht="19.5" customHeight="1">
      <c r="A31" s="371" t="s">
        <v>141</v>
      </c>
      <c r="B31" s="15">
        <v>654</v>
      </c>
      <c r="C31" s="14">
        <v>1663</v>
      </c>
      <c r="D31" s="14">
        <v>853</v>
      </c>
      <c r="E31" s="14">
        <v>810</v>
      </c>
      <c r="F31" s="374" t="s">
        <v>142</v>
      </c>
      <c r="G31" s="14">
        <v>216</v>
      </c>
      <c r="H31" s="14">
        <v>492</v>
      </c>
      <c r="I31" s="14">
        <v>240</v>
      </c>
      <c r="J31" s="14">
        <v>252</v>
      </c>
    </row>
    <row r="32" spans="1:10" ht="19.5" customHeight="1">
      <c r="A32" s="371" t="s">
        <v>143</v>
      </c>
      <c r="B32" s="15">
        <v>383</v>
      </c>
      <c r="C32" s="14">
        <v>939</v>
      </c>
      <c r="D32" s="14">
        <v>483</v>
      </c>
      <c r="E32" s="14">
        <v>456</v>
      </c>
      <c r="F32" s="374" t="s">
        <v>144</v>
      </c>
      <c r="G32" s="14">
        <v>226</v>
      </c>
      <c r="H32" s="14">
        <v>539</v>
      </c>
      <c r="I32" s="14">
        <v>261</v>
      </c>
      <c r="J32" s="14">
        <v>278</v>
      </c>
    </row>
    <row r="33" spans="1:10" ht="19.5" customHeight="1">
      <c r="A33" s="371" t="s">
        <v>145</v>
      </c>
      <c r="B33" s="15">
        <v>502</v>
      </c>
      <c r="C33" s="14">
        <v>1188</v>
      </c>
      <c r="D33" s="14">
        <v>618</v>
      </c>
      <c r="E33" s="14">
        <v>570</v>
      </c>
      <c r="F33" s="374" t="s">
        <v>146</v>
      </c>
      <c r="G33" s="14">
        <v>1082</v>
      </c>
      <c r="H33" s="14">
        <v>2665</v>
      </c>
      <c r="I33" s="14">
        <v>1328</v>
      </c>
      <c r="J33" s="14">
        <v>1337</v>
      </c>
    </row>
    <row r="34" spans="1:10" ht="19.5" customHeight="1">
      <c r="A34" s="371" t="s">
        <v>147</v>
      </c>
      <c r="B34" s="15">
        <v>186</v>
      </c>
      <c r="C34" s="14">
        <v>474</v>
      </c>
      <c r="D34" s="14">
        <v>224</v>
      </c>
      <c r="E34" s="14">
        <v>250</v>
      </c>
      <c r="F34" s="374" t="s">
        <v>148</v>
      </c>
      <c r="G34" s="14">
        <v>123</v>
      </c>
      <c r="H34" s="14">
        <v>283</v>
      </c>
      <c r="I34" s="14">
        <v>148</v>
      </c>
      <c r="J34" s="14">
        <v>135</v>
      </c>
    </row>
    <row r="35" spans="1:10" ht="19.5" customHeight="1">
      <c r="A35" s="371" t="s">
        <v>149</v>
      </c>
      <c r="B35" s="15">
        <v>127</v>
      </c>
      <c r="C35" s="14">
        <v>338</v>
      </c>
      <c r="D35" s="14">
        <v>155</v>
      </c>
      <c r="E35" s="14">
        <v>183</v>
      </c>
      <c r="F35" s="374" t="s">
        <v>150</v>
      </c>
      <c r="G35" s="14">
        <v>127</v>
      </c>
      <c r="H35" s="14">
        <v>311</v>
      </c>
      <c r="I35" s="14">
        <v>144</v>
      </c>
      <c r="J35" s="14">
        <v>167</v>
      </c>
    </row>
    <row r="36" spans="1:10" ht="19.5" customHeight="1">
      <c r="A36" s="371" t="s">
        <v>151</v>
      </c>
      <c r="B36" s="15">
        <v>354</v>
      </c>
      <c r="C36" s="14">
        <v>851</v>
      </c>
      <c r="D36" s="14">
        <v>404</v>
      </c>
      <c r="E36" s="14">
        <v>447</v>
      </c>
      <c r="F36" s="374" t="s">
        <v>152</v>
      </c>
      <c r="G36" s="14">
        <v>829</v>
      </c>
      <c r="H36" s="14">
        <v>1734</v>
      </c>
      <c r="I36" s="14">
        <v>800</v>
      </c>
      <c r="J36" s="14">
        <v>934</v>
      </c>
    </row>
    <row r="37" spans="1:10" ht="19.5" customHeight="1">
      <c r="A37" s="371" t="s">
        <v>153</v>
      </c>
      <c r="B37" s="15">
        <v>740</v>
      </c>
      <c r="C37" s="14">
        <v>1447</v>
      </c>
      <c r="D37" s="14">
        <v>728</v>
      </c>
      <c r="E37" s="14">
        <v>719</v>
      </c>
      <c r="F37" s="374" t="s">
        <v>154</v>
      </c>
      <c r="G37" s="14">
        <v>322</v>
      </c>
      <c r="H37" s="14">
        <v>604</v>
      </c>
      <c r="I37" s="14">
        <v>312</v>
      </c>
      <c r="J37" s="14">
        <v>292</v>
      </c>
    </row>
    <row r="38" spans="1:10" ht="19.5" customHeight="1">
      <c r="A38" s="371" t="s">
        <v>155</v>
      </c>
      <c r="B38" s="15">
        <v>450</v>
      </c>
      <c r="C38" s="14">
        <v>1052</v>
      </c>
      <c r="D38" s="14">
        <v>516</v>
      </c>
      <c r="E38" s="14">
        <v>536</v>
      </c>
      <c r="F38" s="374" t="s">
        <v>156</v>
      </c>
      <c r="G38" s="14">
        <v>323</v>
      </c>
      <c r="H38" s="14">
        <v>620</v>
      </c>
      <c r="I38" s="14">
        <v>328</v>
      </c>
      <c r="J38" s="14">
        <v>292</v>
      </c>
    </row>
    <row r="39" spans="1:10" ht="19.5" customHeight="1">
      <c r="A39" s="369" t="s">
        <v>157</v>
      </c>
      <c r="B39" s="15">
        <v>120</v>
      </c>
      <c r="C39" s="14">
        <v>331</v>
      </c>
      <c r="D39" s="14">
        <v>171</v>
      </c>
      <c r="E39" s="14">
        <v>160</v>
      </c>
      <c r="F39" s="374" t="s">
        <v>158</v>
      </c>
      <c r="G39" s="14">
        <v>775</v>
      </c>
      <c r="H39" s="14">
        <v>1387</v>
      </c>
      <c r="I39" s="14">
        <v>669</v>
      </c>
      <c r="J39" s="14">
        <v>718</v>
      </c>
    </row>
    <row r="40" spans="1:10" ht="19.5" customHeight="1">
      <c r="A40" s="369" t="s">
        <v>90</v>
      </c>
      <c r="B40" s="15">
        <v>917</v>
      </c>
      <c r="C40" s="14">
        <v>1953</v>
      </c>
      <c r="D40" s="14">
        <v>931</v>
      </c>
      <c r="E40" s="17">
        <v>1022</v>
      </c>
      <c r="F40" s="374" t="s">
        <v>160</v>
      </c>
      <c r="G40" s="14">
        <v>655</v>
      </c>
      <c r="H40" s="14">
        <v>1361</v>
      </c>
      <c r="I40" s="14">
        <v>705</v>
      </c>
      <c r="J40" s="14">
        <v>656</v>
      </c>
    </row>
    <row r="41" spans="1:10" ht="19.5" customHeight="1" thickBot="1">
      <c r="A41" s="372" t="s">
        <v>91</v>
      </c>
      <c r="B41" s="19">
        <v>386</v>
      </c>
      <c r="C41" s="20">
        <v>637</v>
      </c>
      <c r="D41" s="20">
        <v>323</v>
      </c>
      <c r="E41" s="21">
        <v>314</v>
      </c>
      <c r="F41" s="375" t="s">
        <v>161</v>
      </c>
      <c r="G41" s="20">
        <v>1424</v>
      </c>
      <c r="H41" s="20">
        <v>2854</v>
      </c>
      <c r="I41" s="20">
        <v>1372</v>
      </c>
      <c r="J41" s="20">
        <v>1482</v>
      </c>
    </row>
    <row r="42" spans="1:10" s="258" customFormat="1" ht="21" customHeight="1">
      <c r="A42" s="465" t="s">
        <v>159</v>
      </c>
      <c r="B42" s="465"/>
      <c r="C42" s="465"/>
      <c r="D42" s="465"/>
      <c r="E42" s="465"/>
      <c r="F42" s="465"/>
      <c r="G42" s="465"/>
      <c r="H42" s="465"/>
      <c r="I42" s="465"/>
      <c r="J42" s="465"/>
    </row>
    <row r="43" spans="8:10" ht="19.5" customHeight="1" thickBot="1">
      <c r="H43" s="476"/>
      <c r="I43" s="476"/>
      <c r="J43" s="476"/>
    </row>
    <row r="44" spans="1:10" ht="19.5" customHeight="1">
      <c r="A44" s="467" t="s">
        <v>85</v>
      </c>
      <c r="B44" s="469" t="s">
        <v>86</v>
      </c>
      <c r="C44" s="471" t="s">
        <v>655</v>
      </c>
      <c r="D44" s="472"/>
      <c r="E44" s="473"/>
      <c r="F44" s="474" t="s">
        <v>85</v>
      </c>
      <c r="G44" s="469" t="s">
        <v>86</v>
      </c>
      <c r="H44" s="471" t="s">
        <v>655</v>
      </c>
      <c r="I44" s="472"/>
      <c r="J44" s="472"/>
    </row>
    <row r="45" spans="1:10" ht="19.5" customHeight="1">
      <c r="A45" s="468"/>
      <c r="B45" s="470"/>
      <c r="C45" s="365" t="s">
        <v>87</v>
      </c>
      <c r="D45" s="366" t="s">
        <v>88</v>
      </c>
      <c r="E45" s="367" t="s">
        <v>89</v>
      </c>
      <c r="F45" s="475"/>
      <c r="G45" s="470"/>
      <c r="H45" s="365" t="s">
        <v>87</v>
      </c>
      <c r="I45" s="366" t="s">
        <v>88</v>
      </c>
      <c r="J45" s="367" t="s">
        <v>89</v>
      </c>
    </row>
    <row r="46" spans="1:10" ht="19.5" customHeight="1">
      <c r="A46" s="100" t="s">
        <v>162</v>
      </c>
      <c r="B46" s="23">
        <v>637</v>
      </c>
      <c r="C46" s="24">
        <v>1508</v>
      </c>
      <c r="D46" s="24">
        <v>755</v>
      </c>
      <c r="E46" s="24">
        <v>753</v>
      </c>
      <c r="F46" s="11" t="s">
        <v>693</v>
      </c>
      <c r="G46" s="14">
        <v>132</v>
      </c>
      <c r="H46" s="14">
        <v>376</v>
      </c>
      <c r="I46" s="14">
        <v>187</v>
      </c>
      <c r="J46" s="14">
        <v>189</v>
      </c>
    </row>
    <row r="47" spans="1:10" ht="19.5" customHeight="1">
      <c r="A47" s="100" t="s">
        <v>164</v>
      </c>
      <c r="B47" s="15">
        <v>339</v>
      </c>
      <c r="C47" s="24">
        <v>862</v>
      </c>
      <c r="D47" s="24">
        <v>428</v>
      </c>
      <c r="E47" s="24">
        <v>434</v>
      </c>
      <c r="F47" s="13" t="s">
        <v>163</v>
      </c>
      <c r="G47" s="24">
        <v>40</v>
      </c>
      <c r="H47" s="24">
        <v>132</v>
      </c>
      <c r="I47" s="24">
        <v>67</v>
      </c>
      <c r="J47" s="24">
        <v>65</v>
      </c>
    </row>
    <row r="48" spans="1:10" ht="19.5" customHeight="1">
      <c r="A48" s="100" t="s">
        <v>166</v>
      </c>
      <c r="B48" s="15">
        <v>336</v>
      </c>
      <c r="C48" s="24">
        <v>887</v>
      </c>
      <c r="D48" s="24">
        <v>445</v>
      </c>
      <c r="E48" s="24">
        <v>442</v>
      </c>
      <c r="F48" s="13" t="s">
        <v>165</v>
      </c>
      <c r="G48" s="15">
        <v>76</v>
      </c>
      <c r="H48" s="14">
        <v>217</v>
      </c>
      <c r="I48" s="14">
        <v>107</v>
      </c>
      <c r="J48" s="14">
        <v>110</v>
      </c>
    </row>
    <row r="49" spans="1:10" ht="19.5" customHeight="1">
      <c r="A49" s="100" t="s">
        <v>168</v>
      </c>
      <c r="B49" s="15">
        <v>585</v>
      </c>
      <c r="C49" s="24">
        <v>1444</v>
      </c>
      <c r="D49" s="24">
        <v>719</v>
      </c>
      <c r="E49" s="24">
        <v>725</v>
      </c>
      <c r="F49" s="13" t="s">
        <v>167</v>
      </c>
      <c r="G49" s="26">
        <v>2263</v>
      </c>
      <c r="H49" s="27">
        <v>5934</v>
      </c>
      <c r="I49" s="27">
        <v>2940</v>
      </c>
      <c r="J49" s="27">
        <v>2994</v>
      </c>
    </row>
    <row r="50" spans="1:10" ht="19.5" customHeight="1">
      <c r="A50" s="100" t="s">
        <v>170</v>
      </c>
      <c r="B50" s="29" t="s">
        <v>688</v>
      </c>
      <c r="C50" s="25" t="s">
        <v>688</v>
      </c>
      <c r="D50" s="25" t="s">
        <v>688</v>
      </c>
      <c r="E50" s="25" t="s">
        <v>688</v>
      </c>
      <c r="F50" s="13" t="s">
        <v>169</v>
      </c>
      <c r="G50" s="26">
        <v>1056</v>
      </c>
      <c r="H50" s="27">
        <v>2738</v>
      </c>
      <c r="I50" s="27">
        <v>1388</v>
      </c>
      <c r="J50" s="27">
        <v>1350</v>
      </c>
    </row>
    <row r="51" spans="1:10" ht="19.5" customHeight="1">
      <c r="A51" s="100" t="s">
        <v>172</v>
      </c>
      <c r="B51" s="15">
        <v>926</v>
      </c>
      <c r="C51" s="24">
        <v>2240</v>
      </c>
      <c r="D51" s="24">
        <v>1160</v>
      </c>
      <c r="E51" s="24">
        <v>1080</v>
      </c>
      <c r="F51" s="13" t="s">
        <v>171</v>
      </c>
      <c r="G51" s="27">
        <v>44</v>
      </c>
      <c r="H51" s="27">
        <v>102</v>
      </c>
      <c r="I51" s="27">
        <v>60</v>
      </c>
      <c r="J51" s="27">
        <v>42</v>
      </c>
    </row>
    <row r="52" spans="1:10" ht="19.5" customHeight="1">
      <c r="A52" s="100" t="s">
        <v>173</v>
      </c>
      <c r="B52" s="15">
        <v>289</v>
      </c>
      <c r="C52" s="24">
        <v>645</v>
      </c>
      <c r="D52" s="24">
        <v>324</v>
      </c>
      <c r="E52" s="24">
        <v>321</v>
      </c>
      <c r="F52" s="13"/>
      <c r="G52" s="24"/>
      <c r="H52" s="24"/>
      <c r="I52" s="24"/>
      <c r="J52" s="24"/>
    </row>
    <row r="53" spans="1:10" ht="19.5" customHeight="1">
      <c r="A53" s="100" t="s">
        <v>174</v>
      </c>
      <c r="B53" s="29" t="s">
        <v>688</v>
      </c>
      <c r="C53" s="25" t="s">
        <v>688</v>
      </c>
      <c r="D53" s="25" t="s">
        <v>688</v>
      </c>
      <c r="E53" s="25" t="s">
        <v>688</v>
      </c>
      <c r="F53" s="103" t="s">
        <v>694</v>
      </c>
      <c r="G53" s="357">
        <v>9471</v>
      </c>
      <c r="H53" s="357">
        <v>24279</v>
      </c>
      <c r="I53" s="357">
        <v>12102</v>
      </c>
      <c r="J53" s="357">
        <v>12177</v>
      </c>
    </row>
    <row r="54" spans="1:10" ht="19.5" customHeight="1">
      <c r="A54" s="100" t="s">
        <v>175</v>
      </c>
      <c r="B54" s="15">
        <v>6</v>
      </c>
      <c r="C54" s="24">
        <v>17</v>
      </c>
      <c r="D54" s="24">
        <v>9</v>
      </c>
      <c r="E54" s="24">
        <v>8</v>
      </c>
      <c r="F54" s="13" t="s">
        <v>176</v>
      </c>
      <c r="G54" s="15">
        <v>700</v>
      </c>
      <c r="H54" s="14">
        <v>1807</v>
      </c>
      <c r="I54" s="14">
        <v>852</v>
      </c>
      <c r="J54" s="14">
        <v>955</v>
      </c>
    </row>
    <row r="55" spans="1:10" ht="19.5" customHeight="1">
      <c r="A55" s="100" t="s">
        <v>177</v>
      </c>
      <c r="B55" s="15">
        <v>26</v>
      </c>
      <c r="C55" s="24">
        <v>73</v>
      </c>
      <c r="D55" s="24">
        <v>37</v>
      </c>
      <c r="E55" s="24">
        <v>36</v>
      </c>
      <c r="F55" s="13" t="s">
        <v>178</v>
      </c>
      <c r="G55" s="26">
        <v>394</v>
      </c>
      <c r="H55" s="27">
        <v>978</v>
      </c>
      <c r="I55" s="27">
        <v>481</v>
      </c>
      <c r="J55" s="27">
        <v>497</v>
      </c>
    </row>
    <row r="56" spans="1:10" ht="19.5" customHeight="1">
      <c r="A56" s="100" t="s">
        <v>179</v>
      </c>
      <c r="B56" s="15">
        <v>89</v>
      </c>
      <c r="C56" s="24">
        <v>174</v>
      </c>
      <c r="D56" s="24">
        <v>76</v>
      </c>
      <c r="E56" s="24">
        <v>98</v>
      </c>
      <c r="F56" s="13" t="s">
        <v>180</v>
      </c>
      <c r="G56" s="26">
        <v>205</v>
      </c>
      <c r="H56" s="27">
        <v>558</v>
      </c>
      <c r="I56" s="27">
        <v>274</v>
      </c>
      <c r="J56" s="27">
        <v>284</v>
      </c>
    </row>
    <row r="57" spans="1:10" ht="19.5" customHeight="1">
      <c r="A57" s="100" t="s">
        <v>181</v>
      </c>
      <c r="B57" s="15">
        <v>776</v>
      </c>
      <c r="C57" s="24">
        <v>1958</v>
      </c>
      <c r="D57" s="24">
        <v>968</v>
      </c>
      <c r="E57" s="24">
        <v>990</v>
      </c>
      <c r="F57" s="13" t="s">
        <v>182</v>
      </c>
      <c r="G57" s="27">
        <v>2306</v>
      </c>
      <c r="H57" s="27">
        <v>5575</v>
      </c>
      <c r="I57" s="27">
        <v>2794</v>
      </c>
      <c r="J57" s="27">
        <v>2781</v>
      </c>
    </row>
    <row r="58" spans="1:10" ht="19.5" customHeight="1">
      <c r="A58" s="100" t="s">
        <v>183</v>
      </c>
      <c r="B58" s="15">
        <v>36</v>
      </c>
      <c r="C58" s="24">
        <v>106</v>
      </c>
      <c r="D58" s="24">
        <v>57</v>
      </c>
      <c r="E58" s="24">
        <v>49</v>
      </c>
      <c r="F58" s="13" t="s">
        <v>184</v>
      </c>
      <c r="G58" s="24">
        <v>1153</v>
      </c>
      <c r="H58" s="24">
        <v>3309</v>
      </c>
      <c r="I58" s="24">
        <v>1646</v>
      </c>
      <c r="J58" s="24">
        <v>1663</v>
      </c>
    </row>
    <row r="59" spans="1:10" ht="19.5" customHeight="1">
      <c r="A59" s="100" t="s">
        <v>690</v>
      </c>
      <c r="B59" s="29" t="s">
        <v>688</v>
      </c>
      <c r="C59" s="25" t="s">
        <v>688</v>
      </c>
      <c r="D59" s="25" t="s">
        <v>688</v>
      </c>
      <c r="E59" s="25" t="s">
        <v>688</v>
      </c>
      <c r="F59" s="13" t="s">
        <v>185</v>
      </c>
      <c r="G59" s="15">
        <v>275</v>
      </c>
      <c r="H59" s="14">
        <v>753</v>
      </c>
      <c r="I59" s="14">
        <v>382</v>
      </c>
      <c r="J59" s="14">
        <v>371</v>
      </c>
    </row>
    <row r="60" spans="1:10" ht="19.5" customHeight="1">
      <c r="A60" s="100" t="s">
        <v>186</v>
      </c>
      <c r="B60" s="15">
        <v>245</v>
      </c>
      <c r="C60" s="24">
        <v>531</v>
      </c>
      <c r="D60" s="24">
        <v>274</v>
      </c>
      <c r="E60" s="24">
        <v>257</v>
      </c>
      <c r="F60" s="13" t="s">
        <v>187</v>
      </c>
      <c r="G60" s="26">
        <v>1282</v>
      </c>
      <c r="H60" s="27">
        <v>3101</v>
      </c>
      <c r="I60" s="27">
        <v>1536</v>
      </c>
      <c r="J60" s="27">
        <v>1565</v>
      </c>
    </row>
    <row r="61" spans="1:10" ht="19.5" customHeight="1">
      <c r="A61" s="100" t="s">
        <v>188</v>
      </c>
      <c r="B61" s="15">
        <v>174</v>
      </c>
      <c r="C61" s="24">
        <v>508</v>
      </c>
      <c r="D61" s="24">
        <v>258</v>
      </c>
      <c r="E61" s="24">
        <v>250</v>
      </c>
      <c r="F61" s="13" t="s">
        <v>189</v>
      </c>
      <c r="G61" s="26">
        <v>535</v>
      </c>
      <c r="H61" s="27">
        <v>1424</v>
      </c>
      <c r="I61" s="27">
        <v>728</v>
      </c>
      <c r="J61" s="27">
        <v>696</v>
      </c>
    </row>
    <row r="62" spans="1:10" ht="19.5" customHeight="1">
      <c r="A62" s="100" t="s">
        <v>703</v>
      </c>
      <c r="B62" s="26">
        <v>63</v>
      </c>
      <c r="C62" s="27">
        <v>188</v>
      </c>
      <c r="D62" s="27">
        <v>99</v>
      </c>
      <c r="E62" s="27">
        <v>89</v>
      </c>
      <c r="F62" s="13" t="s">
        <v>190</v>
      </c>
      <c r="G62" s="27">
        <v>958</v>
      </c>
      <c r="H62" s="27">
        <v>2468</v>
      </c>
      <c r="I62" s="27">
        <v>1238</v>
      </c>
      <c r="J62" s="27">
        <v>1230</v>
      </c>
    </row>
    <row r="63" spans="1:10" ht="19.5" customHeight="1">
      <c r="A63" s="114" t="s">
        <v>713</v>
      </c>
      <c r="B63" s="29" t="s">
        <v>688</v>
      </c>
      <c r="C63" s="16" t="s">
        <v>688</v>
      </c>
      <c r="D63" s="16" t="s">
        <v>688</v>
      </c>
      <c r="E63" s="205" t="s">
        <v>688</v>
      </c>
      <c r="F63" s="13" t="s">
        <v>191</v>
      </c>
      <c r="G63" s="10">
        <v>316</v>
      </c>
      <c r="H63" s="10">
        <v>665</v>
      </c>
      <c r="I63" s="10">
        <v>342</v>
      </c>
      <c r="J63" s="10">
        <v>323</v>
      </c>
    </row>
    <row r="64" spans="1:10" ht="19.5" customHeight="1">
      <c r="A64" s="100" t="s">
        <v>714</v>
      </c>
      <c r="B64" s="26">
        <v>47</v>
      </c>
      <c r="C64" s="361">
        <v>129</v>
      </c>
      <c r="D64" s="27">
        <v>59</v>
      </c>
      <c r="E64" s="30">
        <v>70</v>
      </c>
      <c r="F64" s="13" t="s">
        <v>192</v>
      </c>
      <c r="G64" s="10">
        <v>322</v>
      </c>
      <c r="H64" s="10">
        <v>814</v>
      </c>
      <c r="I64" s="10">
        <v>428</v>
      </c>
      <c r="J64" s="10">
        <v>386</v>
      </c>
    </row>
    <row r="65" spans="1:10" ht="19.5" customHeight="1">
      <c r="A65" s="100"/>
      <c r="B65" s="26"/>
      <c r="C65" s="27"/>
      <c r="D65" s="27"/>
      <c r="E65" s="27"/>
      <c r="F65" s="13" t="s">
        <v>194</v>
      </c>
      <c r="G65" s="101">
        <v>720</v>
      </c>
      <c r="H65" s="102">
        <v>2008</v>
      </c>
      <c r="I65" s="102">
        <v>979</v>
      </c>
      <c r="J65" s="102">
        <v>1029</v>
      </c>
    </row>
    <row r="66" spans="1:10" ht="19.5" customHeight="1">
      <c r="A66" s="354" t="s">
        <v>691</v>
      </c>
      <c r="B66" s="348">
        <v>2181</v>
      </c>
      <c r="C66" s="347">
        <v>5832</v>
      </c>
      <c r="D66" s="347">
        <v>2855</v>
      </c>
      <c r="E66" s="347">
        <v>2977</v>
      </c>
      <c r="F66" s="13" t="s">
        <v>695</v>
      </c>
      <c r="G66" s="27">
        <v>305</v>
      </c>
      <c r="H66" s="27">
        <v>819</v>
      </c>
      <c r="I66" s="27">
        <v>422</v>
      </c>
      <c r="J66" s="27">
        <v>397</v>
      </c>
    </row>
    <row r="67" spans="1:6" ht="19.5" customHeight="1">
      <c r="A67" s="100" t="s">
        <v>193</v>
      </c>
      <c r="B67" s="101">
        <v>216</v>
      </c>
      <c r="C67" s="102">
        <v>635</v>
      </c>
      <c r="D67" s="102">
        <v>327</v>
      </c>
      <c r="E67" s="206">
        <v>308</v>
      </c>
      <c r="F67" s="13"/>
    </row>
    <row r="68" spans="1:10" ht="19.5" customHeight="1">
      <c r="A68" s="100" t="s">
        <v>195</v>
      </c>
      <c r="B68" s="26">
        <v>168</v>
      </c>
      <c r="C68" s="27">
        <v>468</v>
      </c>
      <c r="D68" s="27">
        <v>244</v>
      </c>
      <c r="E68" s="27">
        <v>224</v>
      </c>
      <c r="F68" s="103" t="s">
        <v>696</v>
      </c>
      <c r="G68" s="358">
        <v>22835</v>
      </c>
      <c r="H68" s="358">
        <v>51839</v>
      </c>
      <c r="I68" s="358">
        <v>26292</v>
      </c>
      <c r="J68" s="358">
        <v>25547</v>
      </c>
    </row>
    <row r="69" spans="1:10" ht="19.5" customHeight="1">
      <c r="A69" s="100" t="s">
        <v>196</v>
      </c>
      <c r="B69" s="15">
        <v>848</v>
      </c>
      <c r="C69" s="14">
        <v>2038</v>
      </c>
      <c r="D69" s="14">
        <v>902</v>
      </c>
      <c r="E69" s="14">
        <v>1136</v>
      </c>
      <c r="F69" s="13" t="s">
        <v>200</v>
      </c>
      <c r="G69" s="101">
        <v>245</v>
      </c>
      <c r="H69" s="102">
        <v>582</v>
      </c>
      <c r="I69" s="102">
        <v>293</v>
      </c>
      <c r="J69" s="102">
        <v>289</v>
      </c>
    </row>
    <row r="70" spans="1:10" ht="19.5" customHeight="1">
      <c r="A70" s="100" t="s">
        <v>197</v>
      </c>
      <c r="B70" s="101">
        <v>118</v>
      </c>
      <c r="C70" s="102">
        <v>302</v>
      </c>
      <c r="D70" s="102">
        <v>162</v>
      </c>
      <c r="E70" s="102">
        <v>140</v>
      </c>
      <c r="F70" s="13" t="s">
        <v>202</v>
      </c>
      <c r="G70" s="26">
        <v>84</v>
      </c>
      <c r="H70" s="27">
        <v>203</v>
      </c>
      <c r="I70" s="27">
        <v>100</v>
      </c>
      <c r="J70" s="27">
        <v>103</v>
      </c>
    </row>
    <row r="71" spans="1:10" ht="19.5" customHeight="1">
      <c r="A71" s="100" t="s">
        <v>198</v>
      </c>
      <c r="B71" s="26">
        <v>91</v>
      </c>
      <c r="C71" s="27">
        <v>277</v>
      </c>
      <c r="D71" s="27">
        <v>130</v>
      </c>
      <c r="E71" s="27">
        <v>147</v>
      </c>
      <c r="F71" s="13" t="s">
        <v>204</v>
      </c>
      <c r="G71" s="26">
        <v>728</v>
      </c>
      <c r="H71" s="27">
        <v>1710</v>
      </c>
      <c r="I71" s="27">
        <v>867</v>
      </c>
      <c r="J71" s="27">
        <v>843</v>
      </c>
    </row>
    <row r="72" spans="1:10" ht="19.5" customHeight="1">
      <c r="A72" s="100" t="s">
        <v>199</v>
      </c>
      <c r="B72" s="26">
        <v>180</v>
      </c>
      <c r="C72" s="27">
        <v>556</v>
      </c>
      <c r="D72" s="27">
        <v>280</v>
      </c>
      <c r="E72" s="27">
        <v>276</v>
      </c>
      <c r="F72" s="13" t="s">
        <v>697</v>
      </c>
      <c r="G72" s="27">
        <v>3421</v>
      </c>
      <c r="H72" s="27">
        <v>7709</v>
      </c>
      <c r="I72" s="27">
        <v>3903</v>
      </c>
      <c r="J72" s="27">
        <v>3806</v>
      </c>
    </row>
    <row r="73" spans="1:10" ht="19.5" customHeight="1">
      <c r="A73" s="100" t="s">
        <v>201</v>
      </c>
      <c r="B73" s="15">
        <v>324</v>
      </c>
      <c r="C73" s="24">
        <v>905</v>
      </c>
      <c r="D73" s="24">
        <v>475</v>
      </c>
      <c r="E73" s="24">
        <v>430</v>
      </c>
      <c r="F73" s="13" t="s">
        <v>208</v>
      </c>
      <c r="G73" s="10">
        <v>2474</v>
      </c>
      <c r="H73" s="10">
        <v>5729</v>
      </c>
      <c r="I73" s="10">
        <v>2878</v>
      </c>
      <c r="J73" s="10">
        <v>2851</v>
      </c>
    </row>
    <row r="74" spans="1:10" ht="19.5" customHeight="1">
      <c r="A74" s="100" t="s">
        <v>203</v>
      </c>
      <c r="B74" s="15">
        <v>101</v>
      </c>
      <c r="C74" s="24">
        <v>272</v>
      </c>
      <c r="D74" s="24">
        <v>146</v>
      </c>
      <c r="E74" s="24">
        <v>126</v>
      </c>
      <c r="F74" s="13" t="s">
        <v>209</v>
      </c>
      <c r="G74" s="10">
        <v>4180</v>
      </c>
      <c r="H74" s="10">
        <v>9840</v>
      </c>
      <c r="I74" s="10">
        <v>4941</v>
      </c>
      <c r="J74" s="10">
        <v>4899</v>
      </c>
    </row>
    <row r="75" spans="1:10" ht="19.5" customHeight="1">
      <c r="A75" s="100" t="s">
        <v>205</v>
      </c>
      <c r="B75" s="15">
        <v>135</v>
      </c>
      <c r="C75" s="24">
        <v>379</v>
      </c>
      <c r="D75" s="24">
        <v>189</v>
      </c>
      <c r="E75" s="24">
        <v>190</v>
      </c>
      <c r="F75" s="13" t="s">
        <v>210</v>
      </c>
      <c r="G75" s="10">
        <v>3937</v>
      </c>
      <c r="H75" s="10">
        <v>8765</v>
      </c>
      <c r="I75" s="10">
        <v>4430</v>
      </c>
      <c r="J75" s="10">
        <v>4335</v>
      </c>
    </row>
    <row r="76" spans="1:10" ht="19.5" customHeight="1">
      <c r="A76" s="100" t="s">
        <v>206</v>
      </c>
      <c r="B76" s="29" t="s">
        <v>688</v>
      </c>
      <c r="C76" s="25" t="s">
        <v>688</v>
      </c>
      <c r="D76" s="25" t="s">
        <v>688</v>
      </c>
      <c r="E76" s="25" t="s">
        <v>688</v>
      </c>
      <c r="F76" s="13" t="s">
        <v>211</v>
      </c>
      <c r="G76" s="101">
        <v>1062</v>
      </c>
      <c r="H76" s="102">
        <v>2309</v>
      </c>
      <c r="I76" s="102">
        <v>1216</v>
      </c>
      <c r="J76" s="102">
        <v>1093</v>
      </c>
    </row>
    <row r="77" spans="1:10" ht="19.5" customHeight="1">
      <c r="A77" s="114" t="s">
        <v>621</v>
      </c>
      <c r="B77" s="29" t="s">
        <v>688</v>
      </c>
      <c r="C77" s="16" t="s">
        <v>688</v>
      </c>
      <c r="D77" s="16" t="s">
        <v>688</v>
      </c>
      <c r="E77" s="205" t="s">
        <v>688</v>
      </c>
      <c r="F77" s="32" t="s">
        <v>213</v>
      </c>
      <c r="G77" s="26">
        <v>711</v>
      </c>
      <c r="H77" s="27">
        <v>1407</v>
      </c>
      <c r="I77" s="27">
        <v>765</v>
      </c>
      <c r="J77" s="27">
        <v>642</v>
      </c>
    </row>
    <row r="78" spans="1:10" ht="19.5" customHeight="1">
      <c r="A78" s="114" t="s">
        <v>622</v>
      </c>
      <c r="B78" s="115" t="s">
        <v>688</v>
      </c>
      <c r="C78" s="116" t="s">
        <v>688</v>
      </c>
      <c r="D78" s="116" t="s">
        <v>688</v>
      </c>
      <c r="E78" s="117" t="s">
        <v>688</v>
      </c>
      <c r="F78" s="32" t="s">
        <v>214</v>
      </c>
      <c r="G78" s="26">
        <v>778</v>
      </c>
      <c r="H78" s="27">
        <v>1497</v>
      </c>
      <c r="I78" s="27">
        <v>801</v>
      </c>
      <c r="J78" s="27">
        <v>696</v>
      </c>
    </row>
    <row r="79" spans="1:10" ht="19.5" customHeight="1">
      <c r="A79" s="114"/>
      <c r="B79" s="26"/>
      <c r="C79" s="27"/>
      <c r="D79" s="27"/>
      <c r="E79" s="30"/>
      <c r="F79" s="32" t="s">
        <v>216</v>
      </c>
      <c r="G79" s="15">
        <v>649</v>
      </c>
      <c r="H79" s="24">
        <v>1434</v>
      </c>
      <c r="I79" s="24">
        <v>748</v>
      </c>
      <c r="J79" s="24">
        <v>686</v>
      </c>
    </row>
    <row r="80" spans="1:10" ht="19.5" customHeight="1">
      <c r="A80" s="104" t="s">
        <v>212</v>
      </c>
      <c r="B80" s="355">
        <v>4262</v>
      </c>
      <c r="C80" s="28">
        <v>11151</v>
      </c>
      <c r="D80" s="28">
        <v>5560</v>
      </c>
      <c r="E80" s="356">
        <v>5591</v>
      </c>
      <c r="F80" s="32" t="s">
        <v>217</v>
      </c>
      <c r="G80" s="15">
        <v>485</v>
      </c>
      <c r="H80" s="24">
        <v>1196</v>
      </c>
      <c r="I80" s="24">
        <v>590</v>
      </c>
      <c r="J80" s="24">
        <v>606</v>
      </c>
    </row>
    <row r="81" spans="1:10" ht="19.5" customHeight="1">
      <c r="A81" s="114" t="s">
        <v>215</v>
      </c>
      <c r="B81" s="26">
        <v>229</v>
      </c>
      <c r="C81" s="27">
        <v>593</v>
      </c>
      <c r="D81" s="27">
        <v>290</v>
      </c>
      <c r="E81" s="30">
        <v>303</v>
      </c>
      <c r="F81" s="13" t="s">
        <v>218</v>
      </c>
      <c r="G81" s="15">
        <v>804</v>
      </c>
      <c r="H81" s="24">
        <v>1866</v>
      </c>
      <c r="I81" s="24">
        <v>943</v>
      </c>
      <c r="J81" s="24">
        <v>923</v>
      </c>
    </row>
    <row r="82" spans="1:10" ht="19.5" customHeight="1" thickBot="1">
      <c r="A82" s="18" t="s">
        <v>692</v>
      </c>
      <c r="B82" s="362">
        <v>422</v>
      </c>
      <c r="C82" s="363">
        <v>1059</v>
      </c>
      <c r="D82" s="363">
        <v>521</v>
      </c>
      <c r="E82" s="363">
        <v>538</v>
      </c>
      <c r="F82" s="33" t="s">
        <v>219</v>
      </c>
      <c r="G82" s="19">
        <v>509</v>
      </c>
      <c r="H82" s="20">
        <v>1118</v>
      </c>
      <c r="I82" s="20">
        <v>548</v>
      </c>
      <c r="J82" s="20">
        <v>570</v>
      </c>
    </row>
    <row r="83" spans="1:10" s="258" customFormat="1" ht="21" customHeight="1">
      <c r="A83" s="477" t="s">
        <v>159</v>
      </c>
      <c r="B83" s="477"/>
      <c r="C83" s="477"/>
      <c r="D83" s="477"/>
      <c r="E83" s="477"/>
      <c r="F83" s="477"/>
      <c r="G83" s="477"/>
      <c r="H83" s="477"/>
      <c r="I83" s="477"/>
      <c r="J83" s="477"/>
    </row>
    <row r="84" spans="8:10" ht="19.5" customHeight="1" thickBot="1">
      <c r="H84" s="476"/>
      <c r="I84" s="476"/>
      <c r="J84" s="476"/>
    </row>
    <row r="85" spans="1:10" ht="19.5" customHeight="1">
      <c r="A85" s="467" t="s">
        <v>85</v>
      </c>
      <c r="B85" s="469" t="s">
        <v>86</v>
      </c>
      <c r="C85" s="471" t="s">
        <v>655</v>
      </c>
      <c r="D85" s="472"/>
      <c r="E85" s="473"/>
      <c r="F85" s="474" t="s">
        <v>85</v>
      </c>
      <c r="G85" s="469" t="s">
        <v>86</v>
      </c>
      <c r="H85" s="471" t="s">
        <v>655</v>
      </c>
      <c r="I85" s="472"/>
      <c r="J85" s="472"/>
    </row>
    <row r="86" spans="1:10" ht="19.5" customHeight="1">
      <c r="A86" s="468"/>
      <c r="B86" s="470"/>
      <c r="C86" s="365" t="s">
        <v>87</v>
      </c>
      <c r="D86" s="366" t="s">
        <v>88</v>
      </c>
      <c r="E86" s="367" t="s">
        <v>89</v>
      </c>
      <c r="F86" s="475"/>
      <c r="G86" s="470"/>
      <c r="H86" s="365" t="s">
        <v>87</v>
      </c>
      <c r="I86" s="366" t="s">
        <v>88</v>
      </c>
      <c r="J86" s="367" t="s">
        <v>89</v>
      </c>
    </row>
    <row r="87" spans="1:10" ht="19.5" customHeight="1">
      <c r="A87" s="345" t="s">
        <v>623</v>
      </c>
      <c r="B87" s="15">
        <v>738</v>
      </c>
      <c r="C87" s="14">
        <v>1675</v>
      </c>
      <c r="D87" s="14">
        <v>868</v>
      </c>
      <c r="E87" s="14">
        <v>807</v>
      </c>
      <c r="F87" s="11" t="s">
        <v>714</v>
      </c>
      <c r="G87" s="14">
        <v>795</v>
      </c>
      <c r="H87" s="24">
        <v>1923</v>
      </c>
      <c r="I87" s="24">
        <v>968</v>
      </c>
      <c r="J87" s="24">
        <v>955</v>
      </c>
    </row>
    <row r="88" spans="1:10" ht="19.5" customHeight="1">
      <c r="A88" s="114" t="s">
        <v>624</v>
      </c>
      <c r="B88" s="15">
        <v>740</v>
      </c>
      <c r="C88" s="24">
        <v>1661</v>
      </c>
      <c r="D88" s="24">
        <v>855</v>
      </c>
      <c r="E88" s="24">
        <v>806</v>
      </c>
      <c r="F88" s="13" t="s">
        <v>704</v>
      </c>
      <c r="G88" s="14">
        <v>687</v>
      </c>
      <c r="H88" s="24">
        <v>1645</v>
      </c>
      <c r="I88" s="24">
        <v>846</v>
      </c>
      <c r="J88" s="24">
        <v>799</v>
      </c>
    </row>
    <row r="89" spans="1:10" ht="19.5" customHeight="1">
      <c r="A89" s="114" t="s">
        <v>730</v>
      </c>
      <c r="B89" s="15">
        <v>969</v>
      </c>
      <c r="C89" s="24">
        <v>2305</v>
      </c>
      <c r="D89" s="24">
        <v>1137</v>
      </c>
      <c r="E89" s="24">
        <v>1168</v>
      </c>
      <c r="F89" s="13" t="s">
        <v>715</v>
      </c>
      <c r="G89" s="14">
        <v>235</v>
      </c>
      <c r="H89" s="24">
        <v>470</v>
      </c>
      <c r="I89" s="24">
        <v>198</v>
      </c>
      <c r="J89" s="24">
        <v>272</v>
      </c>
    </row>
    <row r="90" spans="1:10" ht="19.5" customHeight="1">
      <c r="A90" s="114" t="s">
        <v>732</v>
      </c>
      <c r="B90" s="15">
        <v>253</v>
      </c>
      <c r="C90" s="14">
        <v>639</v>
      </c>
      <c r="D90" s="14">
        <v>311</v>
      </c>
      <c r="E90" s="17">
        <v>328</v>
      </c>
      <c r="F90" s="13" t="s">
        <v>705</v>
      </c>
      <c r="G90" s="16" t="s">
        <v>688</v>
      </c>
      <c r="H90" s="25" t="s">
        <v>688</v>
      </c>
      <c r="I90" s="25" t="s">
        <v>688</v>
      </c>
      <c r="J90" s="25" t="s">
        <v>688</v>
      </c>
    </row>
    <row r="91" spans="1:10" ht="19.5" customHeight="1">
      <c r="A91" s="114" t="s">
        <v>221</v>
      </c>
      <c r="B91" s="26">
        <v>68</v>
      </c>
      <c r="C91" s="27">
        <v>194</v>
      </c>
      <c r="D91" s="27">
        <v>98</v>
      </c>
      <c r="E91" s="27">
        <v>96</v>
      </c>
      <c r="F91" s="13" t="s">
        <v>716</v>
      </c>
      <c r="G91" s="14">
        <v>829</v>
      </c>
      <c r="H91" s="14">
        <v>1707</v>
      </c>
      <c r="I91" s="14">
        <v>893</v>
      </c>
      <c r="J91" s="14">
        <v>814</v>
      </c>
    </row>
    <row r="92" spans="1:10" ht="19.5" customHeight="1">
      <c r="A92" s="114"/>
      <c r="B92" s="15"/>
      <c r="C92" s="24"/>
      <c r="D92" s="24"/>
      <c r="E92" s="24"/>
      <c r="F92" s="13" t="s">
        <v>723</v>
      </c>
      <c r="G92" s="24">
        <v>1196</v>
      </c>
      <c r="H92" s="10">
        <v>2498</v>
      </c>
      <c r="I92" s="10">
        <v>1326</v>
      </c>
      <c r="J92" s="10">
        <v>1172</v>
      </c>
    </row>
    <row r="93" spans="1:10" ht="19.5" customHeight="1">
      <c r="A93" s="104" t="s">
        <v>698</v>
      </c>
      <c r="B93" s="348">
        <v>7781</v>
      </c>
      <c r="C93" s="357">
        <v>20134</v>
      </c>
      <c r="D93" s="357">
        <v>10204</v>
      </c>
      <c r="E93" s="357">
        <v>9930</v>
      </c>
      <c r="F93" s="13" t="s">
        <v>679</v>
      </c>
      <c r="G93" s="24">
        <v>387</v>
      </c>
      <c r="H93" s="10">
        <v>1077</v>
      </c>
      <c r="I93" s="10">
        <v>554</v>
      </c>
      <c r="J93" s="10">
        <v>523</v>
      </c>
    </row>
    <row r="94" spans="1:10" ht="19.5" customHeight="1">
      <c r="A94" s="114" t="s">
        <v>676</v>
      </c>
      <c r="B94" s="15">
        <v>183</v>
      </c>
      <c r="C94" s="24">
        <v>497</v>
      </c>
      <c r="D94" s="24">
        <v>238</v>
      </c>
      <c r="E94" s="24">
        <v>259</v>
      </c>
      <c r="F94" s="13" t="s">
        <v>220</v>
      </c>
      <c r="G94" s="15">
        <v>233</v>
      </c>
      <c r="H94" s="14">
        <v>523</v>
      </c>
      <c r="I94" s="14">
        <v>252</v>
      </c>
      <c r="J94" s="14">
        <v>271</v>
      </c>
    </row>
    <row r="95" spans="1:10" ht="19.5" customHeight="1">
      <c r="A95" s="114" t="s">
        <v>677</v>
      </c>
      <c r="B95" s="15">
        <v>394</v>
      </c>
      <c r="C95" s="24">
        <v>983</v>
      </c>
      <c r="D95" s="24">
        <v>495</v>
      </c>
      <c r="E95" s="24">
        <v>488</v>
      </c>
      <c r="F95" s="13" t="s">
        <v>706</v>
      </c>
      <c r="G95" s="15">
        <v>366</v>
      </c>
      <c r="H95" s="14">
        <v>1001</v>
      </c>
      <c r="I95" s="14">
        <v>503</v>
      </c>
      <c r="J95" s="14">
        <v>498</v>
      </c>
    </row>
    <row r="96" spans="1:10" ht="19.5" customHeight="1">
      <c r="A96" s="114" t="s">
        <v>222</v>
      </c>
      <c r="B96" s="15">
        <v>4044</v>
      </c>
      <c r="C96" s="24">
        <v>10238</v>
      </c>
      <c r="D96" s="24">
        <v>5198</v>
      </c>
      <c r="E96" s="24">
        <v>5040</v>
      </c>
      <c r="F96" s="13" t="s">
        <v>717</v>
      </c>
      <c r="G96" s="15">
        <v>367</v>
      </c>
      <c r="H96" s="24">
        <v>993</v>
      </c>
      <c r="I96" s="24">
        <v>504</v>
      </c>
      <c r="J96" s="24">
        <v>489</v>
      </c>
    </row>
    <row r="97" spans="1:10" ht="19.5" customHeight="1">
      <c r="A97" s="114" t="s">
        <v>223</v>
      </c>
      <c r="B97" s="15">
        <v>212</v>
      </c>
      <c r="C97" s="24">
        <v>542</v>
      </c>
      <c r="D97" s="24">
        <v>257</v>
      </c>
      <c r="E97" s="24">
        <v>285</v>
      </c>
      <c r="F97" s="13" t="s">
        <v>724</v>
      </c>
      <c r="G97" s="15">
        <v>247</v>
      </c>
      <c r="H97" s="14">
        <v>578</v>
      </c>
      <c r="I97" s="14">
        <v>273</v>
      </c>
      <c r="J97" s="14">
        <v>305</v>
      </c>
    </row>
    <row r="98" spans="1:10" ht="19.5" customHeight="1">
      <c r="A98" s="114" t="s">
        <v>221</v>
      </c>
      <c r="B98" s="15">
        <v>269</v>
      </c>
      <c r="C98" s="14">
        <v>819</v>
      </c>
      <c r="D98" s="14">
        <v>408</v>
      </c>
      <c r="E98" s="17">
        <v>411</v>
      </c>
      <c r="F98" s="13" t="s">
        <v>707</v>
      </c>
      <c r="G98" s="15">
        <v>694</v>
      </c>
      <c r="H98" s="24">
        <v>1662</v>
      </c>
      <c r="I98" s="24">
        <v>865</v>
      </c>
      <c r="J98" s="24">
        <v>797</v>
      </c>
    </row>
    <row r="99" spans="1:10" ht="19.5" customHeight="1">
      <c r="A99" s="114" t="s">
        <v>224</v>
      </c>
      <c r="B99" s="15">
        <v>876</v>
      </c>
      <c r="C99" s="14">
        <v>2293</v>
      </c>
      <c r="D99" s="14">
        <v>1207</v>
      </c>
      <c r="E99" s="17">
        <v>1086</v>
      </c>
      <c r="F99" s="13" t="s">
        <v>718</v>
      </c>
      <c r="G99" s="101">
        <v>749</v>
      </c>
      <c r="H99" s="10">
        <v>1644</v>
      </c>
      <c r="I99" s="10">
        <v>860</v>
      </c>
      <c r="J99" s="10">
        <v>784</v>
      </c>
    </row>
    <row r="100" spans="1:10" ht="19.5" customHeight="1">
      <c r="A100" s="114" t="s">
        <v>225</v>
      </c>
      <c r="B100" s="26">
        <v>420</v>
      </c>
      <c r="C100" s="27">
        <v>1132</v>
      </c>
      <c r="D100" s="27">
        <v>572</v>
      </c>
      <c r="E100" s="30">
        <v>560</v>
      </c>
      <c r="F100" s="13" t="s">
        <v>725</v>
      </c>
      <c r="G100" s="27">
        <v>369</v>
      </c>
      <c r="H100" s="27">
        <v>808</v>
      </c>
      <c r="I100" s="27">
        <v>398</v>
      </c>
      <c r="J100" s="27">
        <v>410</v>
      </c>
    </row>
    <row r="101" spans="1:10" ht="19.5" customHeight="1">
      <c r="A101" s="114" t="s">
        <v>227</v>
      </c>
      <c r="B101" s="15">
        <v>374</v>
      </c>
      <c r="C101" s="24">
        <v>1166</v>
      </c>
      <c r="D101" s="24">
        <v>602</v>
      </c>
      <c r="E101" s="24">
        <v>564</v>
      </c>
      <c r="F101" s="13" t="s">
        <v>680</v>
      </c>
      <c r="G101" s="26">
        <v>639</v>
      </c>
      <c r="H101" s="27">
        <v>1625</v>
      </c>
      <c r="I101" s="27">
        <v>811</v>
      </c>
      <c r="J101" s="27">
        <v>814</v>
      </c>
    </row>
    <row r="102" spans="1:10" ht="19.5" customHeight="1">
      <c r="A102" s="114" t="s">
        <v>678</v>
      </c>
      <c r="B102" s="115" t="s">
        <v>688</v>
      </c>
      <c r="C102" s="116" t="s">
        <v>688</v>
      </c>
      <c r="D102" s="116" t="s">
        <v>688</v>
      </c>
      <c r="E102" s="116" t="s">
        <v>688</v>
      </c>
      <c r="F102" s="13" t="s">
        <v>729</v>
      </c>
      <c r="G102" s="15">
        <v>478</v>
      </c>
      <c r="H102" s="24">
        <v>947</v>
      </c>
      <c r="I102" s="24">
        <v>490</v>
      </c>
      <c r="J102" s="24">
        <v>457</v>
      </c>
    </row>
    <row r="103" spans="1:10" ht="19.5" customHeight="1">
      <c r="A103" s="114" t="s">
        <v>703</v>
      </c>
      <c r="B103" s="26">
        <v>325</v>
      </c>
      <c r="C103" s="27">
        <v>793</v>
      </c>
      <c r="D103" s="27">
        <v>394</v>
      </c>
      <c r="E103" s="27">
        <v>399</v>
      </c>
      <c r="F103" s="13" t="s">
        <v>731</v>
      </c>
      <c r="G103" s="27">
        <v>692</v>
      </c>
      <c r="H103" s="27">
        <v>1618</v>
      </c>
      <c r="I103" s="27">
        <v>832</v>
      </c>
      <c r="J103" s="27">
        <v>786</v>
      </c>
    </row>
    <row r="104" spans="1:10" ht="19.5" customHeight="1">
      <c r="A104" s="114" t="s">
        <v>713</v>
      </c>
      <c r="B104" s="15">
        <v>289</v>
      </c>
      <c r="C104" s="24">
        <v>778</v>
      </c>
      <c r="D104" s="24">
        <v>392</v>
      </c>
      <c r="E104" s="24">
        <v>386</v>
      </c>
      <c r="F104" s="13" t="s">
        <v>733</v>
      </c>
      <c r="G104" s="14">
        <v>641</v>
      </c>
      <c r="H104" s="24">
        <v>1579</v>
      </c>
      <c r="I104" s="24">
        <v>858</v>
      </c>
      <c r="J104" s="24">
        <v>721</v>
      </c>
    </row>
    <row r="105" spans="1:10" ht="19.5" customHeight="1">
      <c r="A105" s="114" t="s">
        <v>726</v>
      </c>
      <c r="B105" s="15">
        <v>331</v>
      </c>
      <c r="C105" s="24">
        <v>704</v>
      </c>
      <c r="D105" s="24">
        <v>347</v>
      </c>
      <c r="E105" s="24">
        <v>357</v>
      </c>
      <c r="F105" s="13" t="s">
        <v>708</v>
      </c>
      <c r="G105" s="14">
        <v>191</v>
      </c>
      <c r="H105" s="24">
        <v>490</v>
      </c>
      <c r="I105" s="24">
        <v>229</v>
      </c>
      <c r="J105" s="24">
        <v>261</v>
      </c>
    </row>
    <row r="106" spans="1:10" ht="19.5" customHeight="1">
      <c r="A106" s="114" t="s">
        <v>733</v>
      </c>
      <c r="B106" s="26">
        <v>64</v>
      </c>
      <c r="C106" s="27">
        <v>189</v>
      </c>
      <c r="D106" s="27">
        <v>94</v>
      </c>
      <c r="E106" s="27">
        <v>95</v>
      </c>
      <c r="F106" s="13" t="s">
        <v>719</v>
      </c>
      <c r="G106" s="24">
        <v>253</v>
      </c>
      <c r="H106" s="24">
        <v>665</v>
      </c>
      <c r="I106" s="24">
        <v>347</v>
      </c>
      <c r="J106" s="24">
        <v>318</v>
      </c>
    </row>
    <row r="107" spans="1:10" ht="19.5" customHeight="1">
      <c r="A107" s="114"/>
      <c r="B107" s="15"/>
      <c r="C107" s="14"/>
      <c r="D107" s="14"/>
      <c r="E107" s="17"/>
      <c r="F107" s="13"/>
      <c r="G107" s="14"/>
      <c r="H107" s="24"/>
      <c r="I107" s="24"/>
      <c r="J107" s="24"/>
    </row>
    <row r="108" spans="1:10" ht="19.5" customHeight="1">
      <c r="A108" s="104" t="s">
        <v>699</v>
      </c>
      <c r="B108" s="348">
        <v>14303</v>
      </c>
      <c r="C108" s="347">
        <v>34588</v>
      </c>
      <c r="D108" s="347">
        <v>17622</v>
      </c>
      <c r="E108" s="364">
        <v>16966</v>
      </c>
      <c r="F108" s="103" t="s">
        <v>700</v>
      </c>
      <c r="G108" s="347">
        <v>14119</v>
      </c>
      <c r="H108" s="357">
        <v>35134</v>
      </c>
      <c r="I108" s="357">
        <v>17628</v>
      </c>
      <c r="J108" s="357">
        <v>17506</v>
      </c>
    </row>
    <row r="109" spans="1:10" ht="19.5" customHeight="1">
      <c r="A109" s="114" t="s">
        <v>676</v>
      </c>
      <c r="B109" s="15">
        <v>666</v>
      </c>
      <c r="C109" s="24">
        <v>1637</v>
      </c>
      <c r="D109" s="24">
        <v>838</v>
      </c>
      <c r="E109" s="24">
        <v>799</v>
      </c>
      <c r="F109" s="13" t="s">
        <v>226</v>
      </c>
      <c r="G109" s="15">
        <v>634</v>
      </c>
      <c r="H109" s="14">
        <v>1702</v>
      </c>
      <c r="I109" s="14">
        <v>822</v>
      </c>
      <c r="J109" s="14">
        <v>880</v>
      </c>
    </row>
    <row r="110" spans="1:10" ht="19.5" customHeight="1">
      <c r="A110" s="114" t="s">
        <v>677</v>
      </c>
      <c r="B110" s="26">
        <v>74</v>
      </c>
      <c r="C110" s="27">
        <v>172</v>
      </c>
      <c r="D110" s="27">
        <v>88</v>
      </c>
      <c r="E110" s="27">
        <v>84</v>
      </c>
      <c r="F110" s="13" t="s">
        <v>228</v>
      </c>
      <c r="G110" s="15">
        <v>6152</v>
      </c>
      <c r="H110" s="24">
        <v>15580</v>
      </c>
      <c r="I110" s="24">
        <v>7835</v>
      </c>
      <c r="J110" s="24">
        <v>7745</v>
      </c>
    </row>
    <row r="111" spans="1:10" ht="19.5" customHeight="1">
      <c r="A111" s="114" t="s">
        <v>726</v>
      </c>
      <c r="B111" s="26">
        <v>22</v>
      </c>
      <c r="C111" s="27">
        <v>60</v>
      </c>
      <c r="D111" s="27">
        <v>34</v>
      </c>
      <c r="E111" s="27">
        <v>26</v>
      </c>
      <c r="F111" s="13" t="s">
        <v>229</v>
      </c>
      <c r="G111" s="15">
        <v>3608</v>
      </c>
      <c r="H111" s="14">
        <v>8655</v>
      </c>
      <c r="I111" s="14">
        <v>4436</v>
      </c>
      <c r="J111" s="14">
        <v>4219</v>
      </c>
    </row>
    <row r="112" spans="1:10" ht="19.5" customHeight="1">
      <c r="A112" s="114" t="s">
        <v>231</v>
      </c>
      <c r="B112" s="26">
        <v>20</v>
      </c>
      <c r="C112" s="27">
        <v>27</v>
      </c>
      <c r="D112" s="27">
        <v>19</v>
      </c>
      <c r="E112" s="30">
        <v>8</v>
      </c>
      <c r="F112" s="13" t="s">
        <v>709</v>
      </c>
      <c r="G112" s="15">
        <v>631</v>
      </c>
      <c r="H112" s="14">
        <v>1535</v>
      </c>
      <c r="I112" s="14">
        <v>796</v>
      </c>
      <c r="J112" s="14">
        <v>739</v>
      </c>
    </row>
    <row r="113" spans="1:10" ht="19.5" customHeight="1">
      <c r="A113" s="114" t="s">
        <v>232</v>
      </c>
      <c r="B113" s="15">
        <v>307</v>
      </c>
      <c r="C113" s="14">
        <v>883</v>
      </c>
      <c r="D113" s="14">
        <v>440</v>
      </c>
      <c r="E113" s="17">
        <v>443</v>
      </c>
      <c r="F113" s="13" t="s">
        <v>720</v>
      </c>
      <c r="G113" s="15">
        <v>604</v>
      </c>
      <c r="H113" s="24">
        <v>1578</v>
      </c>
      <c r="I113" s="24">
        <v>812</v>
      </c>
      <c r="J113" s="24">
        <v>766</v>
      </c>
    </row>
    <row r="114" spans="1:10" ht="19.5" customHeight="1">
      <c r="A114" s="114" t="s">
        <v>233</v>
      </c>
      <c r="B114" s="15">
        <v>481</v>
      </c>
      <c r="C114" s="14">
        <v>1392</v>
      </c>
      <c r="D114" s="14">
        <v>666</v>
      </c>
      <c r="E114" s="17">
        <v>726</v>
      </c>
      <c r="F114" s="13" t="s">
        <v>230</v>
      </c>
      <c r="G114" s="15">
        <v>562</v>
      </c>
      <c r="H114" s="24">
        <v>1370</v>
      </c>
      <c r="I114" s="24">
        <v>636</v>
      </c>
      <c r="J114" s="24">
        <v>734</v>
      </c>
    </row>
    <row r="115" spans="1:10" ht="19.5" customHeight="1">
      <c r="A115" s="114" t="s">
        <v>234</v>
      </c>
      <c r="B115" s="15">
        <v>981</v>
      </c>
      <c r="C115" s="14">
        <v>2443</v>
      </c>
      <c r="D115" s="14">
        <v>1255</v>
      </c>
      <c r="E115" s="14">
        <v>1188</v>
      </c>
      <c r="F115" s="13" t="s">
        <v>710</v>
      </c>
      <c r="G115" s="27">
        <v>292</v>
      </c>
      <c r="H115" s="27">
        <v>741</v>
      </c>
      <c r="I115" s="27">
        <v>359</v>
      </c>
      <c r="J115" s="27">
        <v>382</v>
      </c>
    </row>
    <row r="116" spans="1:10" ht="19.5" customHeight="1">
      <c r="A116" s="114" t="s">
        <v>235</v>
      </c>
      <c r="B116" s="15">
        <v>1</v>
      </c>
      <c r="C116" s="14">
        <v>1</v>
      </c>
      <c r="D116" s="14">
        <v>1</v>
      </c>
      <c r="E116" s="16" t="s">
        <v>688</v>
      </c>
      <c r="F116" s="13" t="s">
        <v>721</v>
      </c>
      <c r="G116" s="15">
        <v>183</v>
      </c>
      <c r="H116" s="24">
        <v>456</v>
      </c>
      <c r="I116" s="24">
        <v>235</v>
      </c>
      <c r="J116" s="24">
        <v>221</v>
      </c>
    </row>
    <row r="117" spans="1:10" ht="19.5" customHeight="1">
      <c r="A117" s="114" t="s">
        <v>236</v>
      </c>
      <c r="B117" s="26">
        <v>480</v>
      </c>
      <c r="C117" s="27">
        <v>1320</v>
      </c>
      <c r="D117" s="27">
        <v>673</v>
      </c>
      <c r="E117" s="27">
        <v>647</v>
      </c>
      <c r="F117" s="13" t="s">
        <v>727</v>
      </c>
      <c r="G117" s="26">
        <v>298</v>
      </c>
      <c r="H117" s="27">
        <v>748</v>
      </c>
      <c r="I117" s="27">
        <v>373</v>
      </c>
      <c r="J117" s="27">
        <v>375</v>
      </c>
    </row>
    <row r="118" spans="1:10" ht="19.5" customHeight="1">
      <c r="A118" s="114" t="s">
        <v>237</v>
      </c>
      <c r="B118" s="26">
        <v>2</v>
      </c>
      <c r="C118" s="27">
        <v>5</v>
      </c>
      <c r="D118" s="27">
        <v>3</v>
      </c>
      <c r="E118" s="27">
        <v>2</v>
      </c>
      <c r="F118" s="13" t="s">
        <v>711</v>
      </c>
      <c r="G118" s="26">
        <v>419</v>
      </c>
      <c r="H118" s="27">
        <v>1026</v>
      </c>
      <c r="I118" s="27">
        <v>505</v>
      </c>
      <c r="J118" s="27">
        <v>521</v>
      </c>
    </row>
    <row r="119" spans="1:10" ht="19.5" customHeight="1">
      <c r="A119" s="114" t="s">
        <v>238</v>
      </c>
      <c r="B119" s="26">
        <v>205</v>
      </c>
      <c r="C119" s="27">
        <v>568</v>
      </c>
      <c r="D119" s="27">
        <v>279</v>
      </c>
      <c r="E119" s="27">
        <v>289</v>
      </c>
      <c r="F119" s="13" t="s">
        <v>722</v>
      </c>
      <c r="G119" s="15">
        <v>344</v>
      </c>
      <c r="H119" s="14">
        <v>808</v>
      </c>
      <c r="I119" s="14">
        <v>371</v>
      </c>
      <c r="J119" s="14">
        <v>437</v>
      </c>
    </row>
    <row r="120" spans="1:10" ht="19.5" customHeight="1">
      <c r="A120" s="114" t="s">
        <v>239</v>
      </c>
      <c r="B120" s="26">
        <v>363</v>
      </c>
      <c r="C120" s="27">
        <v>948</v>
      </c>
      <c r="D120" s="27">
        <v>454</v>
      </c>
      <c r="E120" s="27">
        <v>494</v>
      </c>
      <c r="F120" s="13" t="s">
        <v>728</v>
      </c>
      <c r="G120" s="15">
        <v>392</v>
      </c>
      <c r="H120" s="14">
        <v>935</v>
      </c>
      <c r="I120" s="14">
        <v>448</v>
      </c>
      <c r="J120" s="14">
        <v>487</v>
      </c>
    </row>
    <row r="121" spans="1:10" ht="19.5" customHeight="1">
      <c r="A121" s="114" t="s">
        <v>240</v>
      </c>
      <c r="B121" s="26">
        <v>113</v>
      </c>
      <c r="C121" s="27">
        <v>264</v>
      </c>
      <c r="D121" s="27">
        <v>135</v>
      </c>
      <c r="E121" s="27">
        <v>129</v>
      </c>
      <c r="F121" s="13"/>
      <c r="G121" s="14"/>
      <c r="H121" s="14"/>
      <c r="I121" s="14"/>
      <c r="J121" s="14"/>
    </row>
    <row r="122" spans="1:10" ht="19.5" customHeight="1">
      <c r="A122" s="114" t="s">
        <v>241</v>
      </c>
      <c r="B122" s="26">
        <v>112</v>
      </c>
      <c r="C122" s="27">
        <v>316</v>
      </c>
      <c r="D122" s="27">
        <v>154</v>
      </c>
      <c r="E122" s="27">
        <v>162</v>
      </c>
      <c r="F122" s="103" t="s">
        <v>701</v>
      </c>
      <c r="G122" s="347">
        <v>7611</v>
      </c>
      <c r="H122" s="347">
        <v>17638</v>
      </c>
      <c r="I122" s="347">
        <v>8672</v>
      </c>
      <c r="J122" s="347">
        <v>8966</v>
      </c>
    </row>
    <row r="123" spans="1:10" ht="19.5" customHeight="1" thickBot="1">
      <c r="A123" s="346" t="s">
        <v>712</v>
      </c>
      <c r="B123" s="19">
        <v>428</v>
      </c>
      <c r="C123" s="20">
        <v>1099</v>
      </c>
      <c r="D123" s="20">
        <v>576</v>
      </c>
      <c r="E123" s="20">
        <v>523</v>
      </c>
      <c r="F123" s="22" t="s">
        <v>229</v>
      </c>
      <c r="G123" s="20">
        <v>729</v>
      </c>
      <c r="H123" s="20">
        <v>1819</v>
      </c>
      <c r="I123" s="20">
        <v>906</v>
      </c>
      <c r="J123" s="20">
        <v>913</v>
      </c>
    </row>
    <row r="124" spans="1:10" s="37" customFormat="1" ht="12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37" customFormat="1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s="37" customFormat="1" ht="12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ht="12" customHeight="1"/>
  </sheetData>
  <sheetProtection/>
  <mergeCells count="24">
    <mergeCell ref="A83:J83"/>
    <mergeCell ref="H84:J84"/>
    <mergeCell ref="A85:A86"/>
    <mergeCell ref="B85:B86"/>
    <mergeCell ref="C85:E85"/>
    <mergeCell ref="F85:F86"/>
    <mergeCell ref="G85:G86"/>
    <mergeCell ref="H85:J85"/>
    <mergeCell ref="A42:J42"/>
    <mergeCell ref="H43:J43"/>
    <mergeCell ref="A44:A45"/>
    <mergeCell ref="B44:B45"/>
    <mergeCell ref="C44:E44"/>
    <mergeCell ref="F44:F45"/>
    <mergeCell ref="G44:G45"/>
    <mergeCell ref="H44:J44"/>
    <mergeCell ref="A1:J1"/>
    <mergeCell ref="H2:J2"/>
    <mergeCell ref="A3:A4"/>
    <mergeCell ref="B3:B4"/>
    <mergeCell ref="C3:E3"/>
    <mergeCell ref="F3:F4"/>
    <mergeCell ref="G3:G4"/>
    <mergeCell ref="H3:J3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1"/>
  <headerFooter differentOddEven="1" alignWithMargins="0">
    <oddHeader>&amp;L&amp;"ＭＳ ゴシック,標準"人口</oddHeader>
    <oddFooter>&amp;C&amp;"ＭＳ ゴシック,標準"&amp;P</oddFooter>
    <evenHeader>&amp;R&amp;"ＭＳ ゴシック,標準"人口</evenHeader>
    <evenFooter>&amp;C&amp;"ＭＳ ゴシック,標準"&amp;P</evenFooter>
    <firstHeader>&amp;L人口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"/>
  <sheetViews>
    <sheetView showOutlineSymbols="0" zoomScalePageLayoutView="0" workbookViewId="0" topLeftCell="A1">
      <selection activeCell="A1" sqref="A1:J1"/>
    </sheetView>
  </sheetViews>
  <sheetFormatPr defaultColWidth="9.00390625" defaultRowHeight="13.5"/>
  <cols>
    <col min="1" max="1" width="14.625" style="9" customWidth="1"/>
    <col min="2" max="5" width="7.125" style="10" customWidth="1"/>
    <col min="6" max="6" width="14.625" style="9" customWidth="1"/>
    <col min="7" max="10" width="7.125" style="10" customWidth="1"/>
    <col min="11" max="16384" width="9.00390625" style="10" customWidth="1"/>
  </cols>
  <sheetData>
    <row r="1" spans="1:10" ht="21" customHeight="1">
      <c r="A1" s="477" t="s">
        <v>159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8:10" ht="19.5" customHeight="1" thickBot="1">
      <c r="H2" s="233"/>
      <c r="I2" s="233"/>
      <c r="J2" s="233"/>
    </row>
    <row r="3" spans="1:10" ht="19.5" customHeight="1">
      <c r="A3" s="479" t="s">
        <v>85</v>
      </c>
      <c r="B3" s="481" t="s">
        <v>86</v>
      </c>
      <c r="C3" s="483" t="s">
        <v>655</v>
      </c>
      <c r="D3" s="484"/>
      <c r="E3" s="485"/>
      <c r="F3" s="486" t="s">
        <v>85</v>
      </c>
      <c r="G3" s="481" t="s">
        <v>86</v>
      </c>
      <c r="H3" s="483" t="s">
        <v>655</v>
      </c>
      <c r="I3" s="484"/>
      <c r="J3" s="484"/>
    </row>
    <row r="4" spans="1:10" ht="19.5" customHeight="1">
      <c r="A4" s="480"/>
      <c r="B4" s="482"/>
      <c r="C4" s="329" t="s">
        <v>87</v>
      </c>
      <c r="D4" s="34" t="s">
        <v>88</v>
      </c>
      <c r="E4" s="35" t="s">
        <v>89</v>
      </c>
      <c r="F4" s="487"/>
      <c r="G4" s="482"/>
      <c r="H4" s="329" t="s">
        <v>87</v>
      </c>
      <c r="I4" s="34" t="s">
        <v>88</v>
      </c>
      <c r="J4" s="35" t="s">
        <v>89</v>
      </c>
    </row>
    <row r="5" spans="1:10" ht="19.5" customHeight="1">
      <c r="A5" s="100" t="s">
        <v>734</v>
      </c>
      <c r="B5" s="204">
        <v>243</v>
      </c>
      <c r="C5" s="27">
        <v>545</v>
      </c>
      <c r="D5" s="27">
        <v>262</v>
      </c>
      <c r="E5" s="27">
        <v>283</v>
      </c>
      <c r="F5" s="38" t="s">
        <v>273</v>
      </c>
      <c r="G5" s="44">
        <v>1293</v>
      </c>
      <c r="H5" s="195">
        <v>3119</v>
      </c>
      <c r="I5" s="195">
        <v>1651</v>
      </c>
      <c r="J5" s="198">
        <v>1468</v>
      </c>
    </row>
    <row r="6" spans="1:10" ht="19.5" customHeight="1">
      <c r="A6" s="100" t="s">
        <v>735</v>
      </c>
      <c r="B6" s="26">
        <v>389</v>
      </c>
      <c r="C6" s="27">
        <v>857</v>
      </c>
      <c r="D6" s="27">
        <v>408</v>
      </c>
      <c r="E6" s="27">
        <v>449</v>
      </c>
      <c r="F6" s="43" t="s">
        <v>275</v>
      </c>
      <c r="G6" s="44">
        <v>755</v>
      </c>
      <c r="H6" s="45">
        <v>1556</v>
      </c>
      <c r="I6" s="45">
        <v>808</v>
      </c>
      <c r="J6" s="195">
        <v>748</v>
      </c>
    </row>
    <row r="7" spans="1:10" ht="19.5" customHeight="1">
      <c r="A7" s="100" t="s">
        <v>681</v>
      </c>
      <c r="B7" s="26">
        <v>342</v>
      </c>
      <c r="C7" s="27">
        <v>737</v>
      </c>
      <c r="D7" s="27">
        <v>353</v>
      </c>
      <c r="E7" s="27">
        <v>384</v>
      </c>
      <c r="F7" s="46" t="s">
        <v>277</v>
      </c>
      <c r="G7" s="44">
        <v>2439</v>
      </c>
      <c r="H7" s="195">
        <v>6091</v>
      </c>
      <c r="I7" s="195">
        <v>3031</v>
      </c>
      <c r="J7" s="195">
        <v>3060</v>
      </c>
    </row>
    <row r="8" spans="1:10" ht="19.5" customHeight="1">
      <c r="A8" s="31" t="s">
        <v>682</v>
      </c>
      <c r="B8" s="26">
        <v>383</v>
      </c>
      <c r="C8" s="27">
        <v>818</v>
      </c>
      <c r="D8" s="27">
        <v>398</v>
      </c>
      <c r="E8" s="27">
        <v>420</v>
      </c>
      <c r="F8" s="46" t="s">
        <v>243</v>
      </c>
      <c r="G8" s="39" t="s">
        <v>687</v>
      </c>
      <c r="H8" s="40" t="s">
        <v>687</v>
      </c>
      <c r="I8" s="40" t="s">
        <v>687</v>
      </c>
      <c r="J8" s="40" t="s">
        <v>687</v>
      </c>
    </row>
    <row r="9" spans="1:10" ht="19.5" customHeight="1">
      <c r="A9" s="100" t="s">
        <v>683</v>
      </c>
      <c r="B9" s="26">
        <v>462</v>
      </c>
      <c r="C9" s="27">
        <v>1043</v>
      </c>
      <c r="D9" s="27">
        <v>495</v>
      </c>
      <c r="E9" s="27">
        <v>548</v>
      </c>
      <c r="F9" s="46" t="s">
        <v>245</v>
      </c>
      <c r="G9" s="44">
        <v>2058</v>
      </c>
      <c r="H9" s="45">
        <v>5171</v>
      </c>
      <c r="I9" s="45">
        <v>2576</v>
      </c>
      <c r="J9" s="45">
        <v>2595</v>
      </c>
    </row>
    <row r="10" spans="1:10" ht="19.5" customHeight="1">
      <c r="A10" s="100" t="s">
        <v>684</v>
      </c>
      <c r="B10" s="15">
        <v>339</v>
      </c>
      <c r="C10" s="14">
        <v>780</v>
      </c>
      <c r="D10" s="14">
        <v>376</v>
      </c>
      <c r="E10" s="14">
        <v>404</v>
      </c>
      <c r="F10" s="46" t="s">
        <v>685</v>
      </c>
      <c r="G10" s="44">
        <v>388</v>
      </c>
      <c r="H10" s="45">
        <v>839</v>
      </c>
      <c r="I10" s="45">
        <v>406</v>
      </c>
      <c r="J10" s="45">
        <v>433</v>
      </c>
    </row>
    <row r="11" spans="1:10" ht="19.5" customHeight="1">
      <c r="A11" s="36" t="s">
        <v>244</v>
      </c>
      <c r="B11" s="42">
        <v>227</v>
      </c>
      <c r="C11" s="37">
        <v>679</v>
      </c>
      <c r="D11" s="37">
        <v>354</v>
      </c>
      <c r="E11" s="37">
        <v>325</v>
      </c>
      <c r="F11" s="46" t="s">
        <v>248</v>
      </c>
      <c r="G11" s="44">
        <v>4</v>
      </c>
      <c r="H11" s="45">
        <v>10</v>
      </c>
      <c r="I11" s="45">
        <v>5</v>
      </c>
      <c r="J11" s="45">
        <v>5</v>
      </c>
    </row>
    <row r="12" spans="1:10" ht="19.5" customHeight="1">
      <c r="A12" s="41" t="s">
        <v>246</v>
      </c>
      <c r="B12" s="42">
        <v>230</v>
      </c>
      <c r="C12" s="37">
        <v>417</v>
      </c>
      <c r="D12" s="37">
        <v>206</v>
      </c>
      <c r="E12" s="37">
        <v>211</v>
      </c>
      <c r="F12" s="46" t="s">
        <v>250</v>
      </c>
      <c r="G12" s="44" t="s">
        <v>687</v>
      </c>
      <c r="H12" s="45" t="s">
        <v>687</v>
      </c>
      <c r="I12" s="45" t="s">
        <v>687</v>
      </c>
      <c r="J12" s="45" t="s">
        <v>687</v>
      </c>
    </row>
    <row r="13" spans="1:10" ht="19.5" customHeight="1">
      <c r="A13" s="53" t="s">
        <v>247</v>
      </c>
      <c r="B13" s="42">
        <v>353</v>
      </c>
      <c r="C13" s="37">
        <v>719</v>
      </c>
      <c r="D13" s="37">
        <v>362</v>
      </c>
      <c r="E13" s="202">
        <v>357</v>
      </c>
      <c r="F13" s="46" t="s">
        <v>252</v>
      </c>
      <c r="G13" s="44">
        <v>111</v>
      </c>
      <c r="H13" s="45">
        <v>303</v>
      </c>
      <c r="I13" s="45">
        <v>160</v>
      </c>
      <c r="J13" s="45">
        <v>143</v>
      </c>
    </row>
    <row r="14" spans="1:10" ht="19.5" customHeight="1">
      <c r="A14" s="53" t="s">
        <v>249</v>
      </c>
      <c r="B14" s="42">
        <v>604</v>
      </c>
      <c r="C14" s="203">
        <v>1164</v>
      </c>
      <c r="D14" s="203">
        <v>603</v>
      </c>
      <c r="E14" s="202">
        <v>561</v>
      </c>
      <c r="F14" s="46" t="s">
        <v>254</v>
      </c>
      <c r="G14" s="44">
        <v>34</v>
      </c>
      <c r="H14" s="45">
        <v>60</v>
      </c>
      <c r="I14" s="45">
        <v>35</v>
      </c>
      <c r="J14" s="45">
        <v>25</v>
      </c>
    </row>
    <row r="15" spans="1:10" ht="19.5" customHeight="1">
      <c r="A15" s="53" t="s">
        <v>251</v>
      </c>
      <c r="B15" s="42">
        <v>344</v>
      </c>
      <c r="C15" s="203">
        <v>620</v>
      </c>
      <c r="D15" s="203">
        <v>332</v>
      </c>
      <c r="E15" s="202">
        <v>288</v>
      </c>
      <c r="F15" s="46" t="s">
        <v>256</v>
      </c>
      <c r="G15" s="44">
        <v>1057</v>
      </c>
      <c r="H15" s="45">
        <v>2419</v>
      </c>
      <c r="I15" s="45">
        <v>1197</v>
      </c>
      <c r="J15" s="45">
        <v>1222</v>
      </c>
    </row>
    <row r="16" spans="1:10" ht="19.5" customHeight="1">
      <c r="A16" s="53" t="s">
        <v>253</v>
      </c>
      <c r="B16" s="42">
        <v>261</v>
      </c>
      <c r="C16" s="203">
        <v>551</v>
      </c>
      <c r="D16" s="203">
        <v>265</v>
      </c>
      <c r="E16" s="202">
        <v>286</v>
      </c>
      <c r="F16" s="43" t="s">
        <v>258</v>
      </c>
      <c r="G16" s="50">
        <v>494</v>
      </c>
      <c r="H16" s="197">
        <v>1264</v>
      </c>
      <c r="I16" s="197">
        <v>627</v>
      </c>
      <c r="J16" s="197">
        <v>637</v>
      </c>
    </row>
    <row r="17" spans="1:10" ht="19.5" customHeight="1">
      <c r="A17" s="53" t="s">
        <v>255</v>
      </c>
      <c r="B17" s="42">
        <v>367</v>
      </c>
      <c r="C17" s="37">
        <v>746</v>
      </c>
      <c r="D17" s="37">
        <v>362</v>
      </c>
      <c r="E17" s="202">
        <v>384</v>
      </c>
      <c r="F17" s="43" t="s">
        <v>260</v>
      </c>
      <c r="G17" s="50">
        <v>515</v>
      </c>
      <c r="H17" s="197">
        <v>1246</v>
      </c>
      <c r="I17" s="197">
        <v>608</v>
      </c>
      <c r="J17" s="197">
        <v>638</v>
      </c>
    </row>
    <row r="18" spans="1:10" ht="19.5" customHeight="1">
      <c r="A18" s="53" t="s">
        <v>257</v>
      </c>
      <c r="B18" s="44">
        <v>370</v>
      </c>
      <c r="C18" s="45">
        <v>823</v>
      </c>
      <c r="D18" s="45">
        <v>404</v>
      </c>
      <c r="E18" s="56">
        <v>419</v>
      </c>
      <c r="F18" s="46" t="s">
        <v>262</v>
      </c>
      <c r="G18" s="50">
        <v>254</v>
      </c>
      <c r="H18" s="51">
        <v>607</v>
      </c>
      <c r="I18" s="51">
        <v>293</v>
      </c>
      <c r="J18" s="51">
        <v>314</v>
      </c>
    </row>
    <row r="19" spans="1:10" ht="19.5" customHeight="1">
      <c r="A19" s="36" t="s">
        <v>259</v>
      </c>
      <c r="B19" s="50">
        <v>343</v>
      </c>
      <c r="C19" s="51">
        <v>936</v>
      </c>
      <c r="D19" s="51">
        <v>463</v>
      </c>
      <c r="E19" s="197">
        <v>473</v>
      </c>
      <c r="F19" s="43" t="s">
        <v>264</v>
      </c>
      <c r="G19" s="39">
        <v>329</v>
      </c>
      <c r="H19" s="40">
        <v>765</v>
      </c>
      <c r="I19" s="40">
        <v>385</v>
      </c>
      <c r="J19" s="40">
        <v>380</v>
      </c>
    </row>
    <row r="20" spans="1:10" ht="19.5" customHeight="1">
      <c r="A20" s="52" t="s">
        <v>261</v>
      </c>
      <c r="B20" s="47">
        <v>368</v>
      </c>
      <c r="C20" s="48">
        <v>943</v>
      </c>
      <c r="D20" s="48">
        <v>456</v>
      </c>
      <c r="E20" s="49">
        <v>487</v>
      </c>
      <c r="F20" s="55" t="s">
        <v>686</v>
      </c>
      <c r="G20" s="47">
        <v>617</v>
      </c>
      <c r="H20" s="48">
        <v>1411</v>
      </c>
      <c r="I20" s="48">
        <v>671</v>
      </c>
      <c r="J20" s="48">
        <v>740</v>
      </c>
    </row>
    <row r="21" spans="1:10" ht="19.5" customHeight="1">
      <c r="A21" s="52" t="s">
        <v>263</v>
      </c>
      <c r="B21" s="47">
        <v>179</v>
      </c>
      <c r="C21" s="48">
        <v>470</v>
      </c>
      <c r="D21" s="48">
        <v>226</v>
      </c>
      <c r="E21" s="49">
        <v>244</v>
      </c>
      <c r="F21" s="55"/>
      <c r="G21" s="47"/>
      <c r="H21" s="48"/>
      <c r="I21" s="48"/>
      <c r="J21" s="48"/>
    </row>
    <row r="22" spans="1:10" ht="19.5" customHeight="1">
      <c r="A22" s="196" t="s">
        <v>265</v>
      </c>
      <c r="B22" s="47">
        <v>210</v>
      </c>
      <c r="C22" s="48">
        <v>552</v>
      </c>
      <c r="D22" s="48">
        <v>270</v>
      </c>
      <c r="E22" s="48">
        <v>282</v>
      </c>
      <c r="F22" s="105" t="s">
        <v>739</v>
      </c>
      <c r="G22" s="106">
        <v>4484</v>
      </c>
      <c r="H22" s="107">
        <v>11497</v>
      </c>
      <c r="I22" s="107">
        <v>5759</v>
      </c>
      <c r="J22" s="107">
        <v>5738</v>
      </c>
    </row>
    <row r="23" spans="1:10" ht="19.5" customHeight="1">
      <c r="A23" s="53" t="s">
        <v>266</v>
      </c>
      <c r="B23" s="50">
        <v>868</v>
      </c>
      <c r="C23" s="51">
        <v>2419</v>
      </c>
      <c r="D23" s="51">
        <v>1171</v>
      </c>
      <c r="E23" s="54">
        <v>1248</v>
      </c>
      <c r="F23" s="43" t="s">
        <v>267</v>
      </c>
      <c r="G23" s="39">
        <v>370</v>
      </c>
      <c r="H23" s="40">
        <v>1027</v>
      </c>
      <c r="I23" s="40">
        <v>520</v>
      </c>
      <c r="J23" s="40">
        <v>507</v>
      </c>
    </row>
    <row r="24" spans="1:10" ht="19.5" customHeight="1">
      <c r="A24" s="53"/>
      <c r="B24" s="50"/>
      <c r="C24" s="51"/>
      <c r="D24" s="51"/>
      <c r="E24" s="54"/>
      <c r="F24" s="46" t="s">
        <v>268</v>
      </c>
      <c r="G24" s="50">
        <v>489</v>
      </c>
      <c r="H24" s="51">
        <v>1287</v>
      </c>
      <c r="I24" s="51">
        <v>643</v>
      </c>
      <c r="J24" s="51">
        <v>644</v>
      </c>
    </row>
    <row r="25" spans="1:10" ht="19.5" customHeight="1">
      <c r="A25" s="201" t="s">
        <v>702</v>
      </c>
      <c r="B25" s="228">
        <v>14023</v>
      </c>
      <c r="C25" s="229">
        <v>32603</v>
      </c>
      <c r="D25" s="229">
        <v>16434</v>
      </c>
      <c r="E25" s="351">
        <v>16169</v>
      </c>
      <c r="F25" s="55" t="s">
        <v>270</v>
      </c>
      <c r="G25" s="48">
        <v>367</v>
      </c>
      <c r="H25" s="48">
        <v>1016</v>
      </c>
      <c r="I25" s="48">
        <v>513</v>
      </c>
      <c r="J25" s="48">
        <v>503</v>
      </c>
    </row>
    <row r="26" spans="1:10" ht="19.5" customHeight="1">
      <c r="A26" s="36" t="s">
        <v>229</v>
      </c>
      <c r="B26" s="50">
        <v>1356</v>
      </c>
      <c r="C26" s="197">
        <v>2581</v>
      </c>
      <c r="D26" s="197">
        <v>1331</v>
      </c>
      <c r="E26" s="54">
        <v>1250</v>
      </c>
      <c r="F26" s="55" t="s">
        <v>272</v>
      </c>
      <c r="G26" s="48">
        <v>371</v>
      </c>
      <c r="H26" s="48">
        <v>958</v>
      </c>
      <c r="I26" s="48">
        <v>489</v>
      </c>
      <c r="J26" s="48">
        <v>469</v>
      </c>
    </row>
    <row r="27" spans="1:10" ht="19.5" customHeight="1">
      <c r="A27" s="36" t="s">
        <v>269</v>
      </c>
      <c r="B27" s="50">
        <v>917</v>
      </c>
      <c r="C27" s="197">
        <v>2043</v>
      </c>
      <c r="D27" s="197">
        <v>1057</v>
      </c>
      <c r="E27" s="54">
        <v>986</v>
      </c>
      <c r="F27" s="52" t="s">
        <v>274</v>
      </c>
      <c r="G27" s="48">
        <v>759</v>
      </c>
      <c r="H27" s="48">
        <v>1861</v>
      </c>
      <c r="I27" s="48">
        <v>946</v>
      </c>
      <c r="J27" s="48">
        <v>915</v>
      </c>
    </row>
    <row r="28" spans="1:10" ht="19.5" customHeight="1" thickBot="1">
      <c r="A28" s="57" t="s">
        <v>271</v>
      </c>
      <c r="B28" s="200">
        <v>1402</v>
      </c>
      <c r="C28" s="199">
        <v>3118</v>
      </c>
      <c r="D28" s="199">
        <v>1593</v>
      </c>
      <c r="E28" s="352">
        <v>1525</v>
      </c>
      <c r="F28" s="353" t="s">
        <v>276</v>
      </c>
      <c r="G28" s="118">
        <v>2128</v>
      </c>
      <c r="H28" s="118">
        <v>5348</v>
      </c>
      <c r="I28" s="118">
        <v>2648</v>
      </c>
      <c r="J28" s="118">
        <v>2700</v>
      </c>
    </row>
    <row r="29" spans="1:10" ht="15" customHeight="1">
      <c r="A29" s="488" t="s">
        <v>639</v>
      </c>
      <c r="B29" s="488"/>
      <c r="C29" s="488"/>
      <c r="D29" s="488"/>
      <c r="E29" s="37"/>
      <c r="F29" s="41"/>
      <c r="G29" s="37"/>
      <c r="H29" s="489" t="s">
        <v>278</v>
      </c>
      <c r="I29" s="489"/>
      <c r="J29" s="489"/>
    </row>
    <row r="30" spans="1:10" ht="15" customHeight="1">
      <c r="A30" s="478" t="s">
        <v>736</v>
      </c>
      <c r="B30" s="478"/>
      <c r="C30" s="478"/>
      <c r="D30" s="478"/>
      <c r="E30" s="478"/>
      <c r="F30" s="478"/>
      <c r="G30" s="478"/>
      <c r="H30" s="478"/>
      <c r="I30" s="478"/>
      <c r="J30" s="478"/>
    </row>
    <row r="31" spans="1:10" ht="15" customHeight="1">
      <c r="A31" s="478" t="s">
        <v>737</v>
      </c>
      <c r="B31" s="478"/>
      <c r="C31" s="478"/>
      <c r="D31" s="478"/>
      <c r="E31" s="478"/>
      <c r="F31" s="478"/>
      <c r="G31" s="478"/>
      <c r="H31" s="478"/>
      <c r="I31" s="478"/>
      <c r="J31" s="478"/>
    </row>
    <row r="32" spans="1:10" ht="15" customHeight="1">
      <c r="A32" s="478" t="s">
        <v>738</v>
      </c>
      <c r="B32" s="478"/>
      <c r="C32" s="478"/>
      <c r="D32" s="478"/>
      <c r="E32" s="478"/>
      <c r="F32" s="478"/>
      <c r="G32" s="478"/>
      <c r="H32" s="478"/>
      <c r="I32" s="478"/>
      <c r="J32" s="478"/>
    </row>
    <row r="33" ht="19.5" customHeight="1"/>
    <row r="34" ht="19.5" customHeight="1"/>
    <row r="35" ht="19.5" customHeight="1"/>
    <row r="36" ht="19.5" customHeight="1"/>
    <row r="37" ht="0.75" customHeight="1"/>
    <row r="38" spans="1:10" s="258" customFormat="1" ht="19.5" customHeight="1">
      <c r="A38" s="9"/>
      <c r="B38" s="10"/>
      <c r="C38" s="10"/>
      <c r="D38" s="10"/>
      <c r="E38" s="10"/>
      <c r="F38" s="9"/>
      <c r="G38" s="10"/>
      <c r="H38" s="10"/>
      <c r="I38" s="10"/>
      <c r="J38" s="10"/>
    </row>
    <row r="39" ht="19.5" customHeight="1">
      <c r="L39" s="100"/>
    </row>
    <row r="40" ht="19.5" customHeight="1">
      <c r="L40" s="100"/>
    </row>
    <row r="41" ht="19.5" customHeight="1">
      <c r="L41" s="100"/>
    </row>
    <row r="42" ht="19.5" customHeight="1"/>
    <row r="43" ht="19.5" customHeight="1"/>
    <row r="44" spans="2:256" s="9" customFormat="1" ht="19.5" customHeight="1">
      <c r="B44" s="10"/>
      <c r="C44" s="10"/>
      <c r="D44" s="10"/>
      <c r="E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2:256" s="9" customFormat="1" ht="19.5" customHeight="1">
      <c r="B45" s="10"/>
      <c r="C45" s="10"/>
      <c r="D45" s="10"/>
      <c r="E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2:256" s="9" customFormat="1" ht="19.5" customHeight="1">
      <c r="B46" s="10"/>
      <c r="C46" s="10"/>
      <c r="D46" s="10"/>
      <c r="E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2:256" s="9" customFormat="1" ht="19.5" customHeight="1">
      <c r="B47" s="10"/>
      <c r="C47" s="10"/>
      <c r="D47" s="10"/>
      <c r="E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2:256" s="9" customFormat="1" ht="19.5" customHeight="1">
      <c r="B48" s="10"/>
      <c r="C48" s="10"/>
      <c r="D48" s="10"/>
      <c r="E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2:256" s="9" customFormat="1" ht="19.5" customHeight="1">
      <c r="B49" s="10"/>
      <c r="C49" s="10"/>
      <c r="D49" s="10"/>
      <c r="E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2:256" s="9" customFormat="1" ht="19.5" customHeight="1">
      <c r="B50" s="10"/>
      <c r="C50" s="10"/>
      <c r="D50" s="10"/>
      <c r="E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2:256" s="9" customFormat="1" ht="19.5" customHeight="1">
      <c r="B51" s="10"/>
      <c r="C51" s="10"/>
      <c r="D51" s="10"/>
      <c r="E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2:256" s="9" customFormat="1" ht="19.5" customHeight="1">
      <c r="B52" s="10"/>
      <c r="C52" s="10"/>
      <c r="D52" s="10"/>
      <c r="E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2:256" s="9" customFormat="1" ht="19.5" customHeight="1">
      <c r="B53" s="10"/>
      <c r="C53" s="10"/>
      <c r="D53" s="10"/>
      <c r="E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2:256" s="9" customFormat="1" ht="19.5" customHeight="1">
      <c r="B54" s="10"/>
      <c r="C54" s="10"/>
      <c r="D54" s="10"/>
      <c r="E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2:256" s="9" customFormat="1" ht="19.5" customHeight="1">
      <c r="B55" s="10"/>
      <c r="C55" s="10"/>
      <c r="D55" s="10"/>
      <c r="E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2:256" s="9" customFormat="1" ht="19.5" customHeight="1">
      <c r="B56" s="10"/>
      <c r="C56" s="10"/>
      <c r="D56" s="10"/>
      <c r="E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2:256" s="9" customFormat="1" ht="19.5" customHeight="1">
      <c r="B57" s="10"/>
      <c r="C57" s="10"/>
      <c r="D57" s="10"/>
      <c r="E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2:256" s="9" customFormat="1" ht="19.5" customHeight="1">
      <c r="B58" s="10"/>
      <c r="C58" s="10"/>
      <c r="D58" s="10"/>
      <c r="E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2:256" s="9" customFormat="1" ht="19.5" customHeight="1">
      <c r="B59" s="10"/>
      <c r="C59" s="10"/>
      <c r="D59" s="10"/>
      <c r="E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2:16" ht="19.5" customHeight="1">
      <c r="L60" s="58"/>
      <c r="M60" s="28"/>
      <c r="N60" s="28"/>
      <c r="O60" s="28"/>
      <c r="P60" s="28"/>
    </row>
    <row r="61" ht="19.5" customHeight="1"/>
    <row r="62" spans="1:10" s="37" customFormat="1" ht="12">
      <c r="A62" s="9"/>
      <c r="B62" s="10"/>
      <c r="C62" s="10"/>
      <c r="D62" s="10"/>
      <c r="E62" s="10"/>
      <c r="F62" s="9"/>
      <c r="G62" s="10"/>
      <c r="H62" s="10"/>
      <c r="I62" s="10"/>
      <c r="J62" s="10"/>
    </row>
    <row r="63" spans="1:10" s="37" customFormat="1" ht="12">
      <c r="A63" s="9"/>
      <c r="B63" s="10"/>
      <c r="C63" s="10"/>
      <c r="D63" s="10"/>
      <c r="E63" s="10"/>
      <c r="F63" s="9"/>
      <c r="G63" s="10"/>
      <c r="H63" s="10"/>
      <c r="I63" s="10"/>
      <c r="J63" s="10"/>
    </row>
    <row r="64" spans="1:10" s="37" customFormat="1" ht="12">
      <c r="A64" s="9"/>
      <c r="B64" s="10"/>
      <c r="C64" s="10"/>
      <c r="D64" s="10"/>
      <c r="E64" s="10"/>
      <c r="F64" s="9"/>
      <c r="G64" s="10"/>
      <c r="H64" s="10"/>
      <c r="I64" s="10"/>
      <c r="J64" s="10"/>
    </row>
    <row r="65" spans="1:10" s="37" customFormat="1" ht="12">
      <c r="A65" s="9"/>
      <c r="B65" s="10"/>
      <c r="C65" s="10"/>
      <c r="D65" s="10"/>
      <c r="E65" s="10"/>
      <c r="F65" s="9"/>
      <c r="G65" s="10"/>
      <c r="H65" s="10"/>
      <c r="I65" s="10"/>
      <c r="J65" s="10"/>
    </row>
    <row r="66" spans="1:10" s="37" customFormat="1" ht="12">
      <c r="A66" s="9"/>
      <c r="B66" s="10"/>
      <c r="C66" s="10"/>
      <c r="D66" s="10"/>
      <c r="E66" s="10"/>
      <c r="F66" s="9"/>
      <c r="G66" s="10"/>
      <c r="H66" s="10"/>
      <c r="I66" s="10"/>
      <c r="J66" s="10"/>
    </row>
    <row r="67" spans="1:10" s="37" customFormat="1" ht="12">
      <c r="A67" s="9"/>
      <c r="B67" s="10"/>
      <c r="C67" s="10"/>
      <c r="D67" s="10"/>
      <c r="E67" s="10"/>
      <c r="F67" s="9"/>
      <c r="G67" s="10"/>
      <c r="H67" s="10"/>
      <c r="I67" s="10"/>
      <c r="J67" s="10"/>
    </row>
    <row r="68" ht="12" customHeight="1"/>
  </sheetData>
  <sheetProtection/>
  <mergeCells count="12">
    <mergeCell ref="A29:D29"/>
    <mergeCell ref="H29:J29"/>
    <mergeCell ref="A30:J30"/>
    <mergeCell ref="A31:J31"/>
    <mergeCell ref="A32:J32"/>
    <mergeCell ref="A1:J1"/>
    <mergeCell ref="A3:A4"/>
    <mergeCell ref="B3:B4"/>
    <mergeCell ref="C3:E3"/>
    <mergeCell ref="F3:F4"/>
    <mergeCell ref="G3:G4"/>
    <mergeCell ref="H3:J3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r:id="rId1"/>
  <headerFooter differentOddEven="1" alignWithMargins="0">
    <oddFooter>&amp;C&amp;P</oddFooter>
    <evenHeader>&amp;R人口</evenHeader>
    <evenFooter>&amp;C&amp;P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9.625" style="60" customWidth="1"/>
    <col min="2" max="9" width="9.625" style="120" customWidth="1"/>
    <col min="10" max="16384" width="9.00390625" style="120" customWidth="1"/>
  </cols>
  <sheetData>
    <row r="1" spans="1:9" ht="17.25">
      <c r="A1" s="491" t="s">
        <v>647</v>
      </c>
      <c r="B1" s="450"/>
      <c r="C1" s="450"/>
      <c r="D1" s="450"/>
      <c r="E1" s="450"/>
      <c r="F1" s="450"/>
      <c r="G1" s="450"/>
      <c r="H1" s="450"/>
      <c r="I1" s="450"/>
    </row>
    <row r="2" spans="1:9" ht="15.75" customHeight="1" thickBot="1">
      <c r="A2" s="59"/>
      <c r="B2" s="216"/>
      <c r="C2" s="216"/>
      <c r="D2" s="216"/>
      <c r="E2" s="216"/>
      <c r="F2" s="216"/>
      <c r="G2" s="216"/>
      <c r="H2" s="492" t="s">
        <v>279</v>
      </c>
      <c r="I2" s="492"/>
    </row>
    <row r="3" spans="1:9" ht="37.5" customHeight="1">
      <c r="A3" s="131" t="s">
        <v>2</v>
      </c>
      <c r="B3" s="232" t="s">
        <v>7</v>
      </c>
      <c r="C3" s="132" t="s">
        <v>625</v>
      </c>
      <c r="D3" s="230" t="s">
        <v>626</v>
      </c>
      <c r="E3" s="212" t="s">
        <v>648</v>
      </c>
      <c r="F3" s="132" t="s">
        <v>627</v>
      </c>
      <c r="G3" s="232" t="s">
        <v>779</v>
      </c>
      <c r="H3" s="232" t="s">
        <v>628</v>
      </c>
      <c r="I3" s="232" t="s">
        <v>280</v>
      </c>
    </row>
    <row r="4" spans="1:9" ht="18.75" customHeight="1">
      <c r="A4" s="108" t="s">
        <v>659</v>
      </c>
      <c r="B4" s="179">
        <v>4571</v>
      </c>
      <c r="C4" s="64">
        <v>1572</v>
      </c>
      <c r="D4" s="64">
        <v>648</v>
      </c>
      <c r="E4" s="64">
        <v>629</v>
      </c>
      <c r="F4" s="64">
        <v>574</v>
      </c>
      <c r="G4" s="429" t="s">
        <v>780</v>
      </c>
      <c r="H4" s="64">
        <v>76</v>
      </c>
      <c r="I4" s="180">
        <v>1072</v>
      </c>
    </row>
    <row r="5" spans="1:9" ht="18.75" customHeight="1">
      <c r="A5" s="418" t="s">
        <v>640</v>
      </c>
      <c r="B5" s="179">
        <v>4714</v>
      </c>
      <c r="C5" s="180">
        <v>1709</v>
      </c>
      <c r="D5" s="180">
        <v>650</v>
      </c>
      <c r="E5" s="180">
        <v>656</v>
      </c>
      <c r="F5" s="180">
        <v>540</v>
      </c>
      <c r="G5" s="430" t="s">
        <v>780</v>
      </c>
      <c r="H5" s="180">
        <v>113</v>
      </c>
      <c r="I5" s="180">
        <v>1046</v>
      </c>
    </row>
    <row r="6" spans="1:9" ht="18.75" customHeight="1">
      <c r="A6" s="418" t="s">
        <v>641</v>
      </c>
      <c r="B6" s="179">
        <v>4716</v>
      </c>
      <c r="C6" s="180">
        <v>1753</v>
      </c>
      <c r="D6" s="180">
        <v>651</v>
      </c>
      <c r="E6" s="180">
        <v>623</v>
      </c>
      <c r="F6" s="180">
        <v>500</v>
      </c>
      <c r="G6" s="430" t="s">
        <v>780</v>
      </c>
      <c r="H6" s="180">
        <v>140</v>
      </c>
      <c r="I6" s="180">
        <v>1049</v>
      </c>
    </row>
    <row r="7" spans="1:9" ht="18.75" customHeight="1">
      <c r="A7" s="418" t="s">
        <v>642</v>
      </c>
      <c r="B7" s="179">
        <v>4732</v>
      </c>
      <c r="C7" s="180">
        <v>1825</v>
      </c>
      <c r="D7" s="180">
        <v>593</v>
      </c>
      <c r="E7" s="180">
        <v>587</v>
      </c>
      <c r="F7" s="180">
        <v>456</v>
      </c>
      <c r="G7" s="180">
        <v>145</v>
      </c>
      <c r="H7" s="180">
        <v>177</v>
      </c>
      <c r="I7" s="180">
        <v>949</v>
      </c>
    </row>
    <row r="8" spans="1:9" s="181" customFormat="1" ht="18.75" customHeight="1" thickBot="1">
      <c r="A8" s="419" t="s">
        <v>660</v>
      </c>
      <c r="B8" s="213">
        <v>4960</v>
      </c>
      <c r="C8" s="214">
        <v>1834</v>
      </c>
      <c r="D8" s="215">
        <v>600</v>
      </c>
      <c r="E8" s="216">
        <v>563</v>
      </c>
      <c r="F8" s="216">
        <v>410</v>
      </c>
      <c r="G8" s="216">
        <v>322</v>
      </c>
      <c r="H8" s="216">
        <v>229</v>
      </c>
      <c r="I8" s="214">
        <v>1002</v>
      </c>
    </row>
    <row r="9" spans="8:9" ht="19.5" customHeight="1">
      <c r="H9" s="490" t="s">
        <v>281</v>
      </c>
      <c r="I9" s="490"/>
    </row>
    <row r="11" ht="13.5">
      <c r="A11" s="61"/>
    </row>
    <row r="12" ht="13.5">
      <c r="C12" s="259"/>
    </row>
    <row r="15" ht="13.5">
      <c r="E15" s="260"/>
    </row>
  </sheetData>
  <sheetProtection/>
  <mergeCells count="3">
    <mergeCell ref="H9:I9"/>
    <mergeCell ref="A1:I1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zoomScalePageLayoutView="0" workbookViewId="0" topLeftCell="A1">
      <selection activeCell="A1" sqref="A1:G1"/>
    </sheetView>
  </sheetViews>
  <sheetFormatPr defaultColWidth="12.375" defaultRowHeight="13.5"/>
  <cols>
    <col min="1" max="1" width="8.625" style="120" customWidth="1"/>
    <col min="2" max="2" width="12.625" style="120" customWidth="1"/>
    <col min="3" max="7" width="13.125" style="120" customWidth="1"/>
    <col min="8" max="249" width="9.00390625" style="120" customWidth="1"/>
    <col min="250" max="250" width="12.00390625" style="120" customWidth="1"/>
    <col min="251" max="251" width="13.125" style="120" customWidth="1"/>
    <col min="252" max="16384" width="12.375" style="120" customWidth="1"/>
  </cols>
  <sheetData>
    <row r="1" spans="1:7" s="181" customFormat="1" ht="17.25" customHeight="1">
      <c r="A1" s="450" t="s">
        <v>296</v>
      </c>
      <c r="B1" s="450"/>
      <c r="C1" s="450"/>
      <c r="D1" s="450"/>
      <c r="E1" s="450"/>
      <c r="F1" s="450"/>
      <c r="G1" s="450"/>
    </row>
    <row r="2" spans="2:7" s="8" customFormat="1" ht="12" customHeight="1" thickBot="1">
      <c r="B2" s="257"/>
      <c r="C2" s="257"/>
      <c r="D2" s="257"/>
      <c r="E2" s="257"/>
      <c r="F2" s="497" t="s">
        <v>297</v>
      </c>
      <c r="G2" s="497"/>
    </row>
    <row r="3" spans="1:7" s="135" customFormat="1" ht="12" customHeight="1">
      <c r="A3" s="133"/>
      <c r="B3" s="134" t="s">
        <v>2</v>
      </c>
      <c r="C3" s="330" t="s">
        <v>283</v>
      </c>
      <c r="D3" s="330" t="s">
        <v>68</v>
      </c>
      <c r="E3" s="330" t="s">
        <v>8</v>
      </c>
      <c r="F3" s="330" t="s">
        <v>9</v>
      </c>
      <c r="G3" s="330" t="s">
        <v>284</v>
      </c>
    </row>
    <row r="4" spans="1:7" s="264" customFormat="1" ht="10.5" customHeight="1">
      <c r="A4" s="494" t="s">
        <v>282</v>
      </c>
      <c r="B4" s="224" t="s">
        <v>740</v>
      </c>
      <c r="C4" s="261">
        <v>139150</v>
      </c>
      <c r="D4" s="262">
        <v>339811</v>
      </c>
      <c r="E4" s="262">
        <v>170880</v>
      </c>
      <c r="F4" s="262">
        <v>168931</v>
      </c>
      <c r="G4" s="263">
        <v>100</v>
      </c>
    </row>
    <row r="5" spans="1:7" s="264" customFormat="1" ht="10.5" customHeight="1">
      <c r="A5" s="495"/>
      <c r="B5" s="377" t="s">
        <v>741</v>
      </c>
      <c r="C5" s="261">
        <v>141525</v>
      </c>
      <c r="D5" s="262">
        <v>342671</v>
      </c>
      <c r="E5" s="262">
        <v>172184</v>
      </c>
      <c r="F5" s="262">
        <v>170487</v>
      </c>
      <c r="G5" s="263">
        <v>100</v>
      </c>
    </row>
    <row r="6" spans="1:7" s="264" customFormat="1" ht="10.5" customHeight="1">
      <c r="A6" s="495"/>
      <c r="B6" s="265" t="s">
        <v>742</v>
      </c>
      <c r="C6" s="261">
        <v>143813</v>
      </c>
      <c r="D6" s="262">
        <v>344900</v>
      </c>
      <c r="E6" s="262">
        <v>173277</v>
      </c>
      <c r="F6" s="262">
        <v>171623</v>
      </c>
      <c r="G6" s="263">
        <v>100</v>
      </c>
    </row>
    <row r="7" spans="1:7" s="264" customFormat="1" ht="10.5" customHeight="1">
      <c r="A7" s="495"/>
      <c r="B7" s="265" t="s">
        <v>743</v>
      </c>
      <c r="C7" s="261">
        <v>145904</v>
      </c>
      <c r="D7" s="262">
        <v>346739</v>
      </c>
      <c r="E7" s="262">
        <v>174106</v>
      </c>
      <c r="F7" s="262">
        <v>172633</v>
      </c>
      <c r="G7" s="263">
        <v>100</v>
      </c>
    </row>
    <row r="8" spans="1:7" s="267" customFormat="1" ht="10.5" customHeight="1">
      <c r="A8" s="495"/>
      <c r="B8" s="265" t="s">
        <v>744</v>
      </c>
      <c r="C8" s="266">
        <v>148007</v>
      </c>
      <c r="D8" s="262">
        <v>348595</v>
      </c>
      <c r="E8" s="262">
        <v>174856</v>
      </c>
      <c r="F8" s="262">
        <v>173739</v>
      </c>
      <c r="G8" s="263">
        <v>100</v>
      </c>
    </row>
    <row r="9" spans="1:7" s="267" customFormat="1" ht="10.5" customHeight="1">
      <c r="A9" s="136"/>
      <c r="B9" s="224"/>
      <c r="C9" s="266"/>
      <c r="D9" s="262"/>
      <c r="E9" s="262"/>
      <c r="F9" s="262"/>
      <c r="G9" s="262"/>
    </row>
    <row r="10" spans="1:7" s="267" customFormat="1" ht="10.5" customHeight="1">
      <c r="A10" s="496" t="s">
        <v>285</v>
      </c>
      <c r="B10" s="224" t="s">
        <v>740</v>
      </c>
      <c r="C10" s="266">
        <v>44815</v>
      </c>
      <c r="D10" s="262">
        <v>102783</v>
      </c>
      <c r="E10" s="262">
        <v>51473</v>
      </c>
      <c r="F10" s="262">
        <v>51310</v>
      </c>
      <c r="G10" s="376">
        <f>+D10/D4*100</f>
        <v>30.247107951184628</v>
      </c>
    </row>
    <row r="11" spans="1:7" s="267" customFormat="1" ht="10.5" customHeight="1">
      <c r="A11" s="496"/>
      <c r="B11" s="377" t="s">
        <v>741</v>
      </c>
      <c r="C11" s="266">
        <v>45358</v>
      </c>
      <c r="D11" s="262">
        <v>103237</v>
      </c>
      <c r="E11" s="262">
        <v>51528</v>
      </c>
      <c r="F11" s="262">
        <v>51709</v>
      </c>
      <c r="G11" s="376">
        <f>+D11/D5*100</f>
        <v>30.127148197542247</v>
      </c>
    </row>
    <row r="12" spans="1:7" s="267" customFormat="1" ht="10.5" customHeight="1">
      <c r="A12" s="496"/>
      <c r="B12" s="265" t="s">
        <v>742</v>
      </c>
      <c r="C12" s="266">
        <v>45907</v>
      </c>
      <c r="D12" s="262">
        <v>103482</v>
      </c>
      <c r="E12" s="262">
        <v>51669</v>
      </c>
      <c r="F12" s="262">
        <v>51813</v>
      </c>
      <c r="G12" s="376">
        <f>+D12/D6*100</f>
        <v>30.003479269353434</v>
      </c>
    </row>
    <row r="13" spans="1:8" s="267" customFormat="1" ht="10.5" customHeight="1">
      <c r="A13" s="496"/>
      <c r="B13" s="265" t="s">
        <v>743</v>
      </c>
      <c r="C13" s="266">
        <v>46476</v>
      </c>
      <c r="D13" s="262">
        <v>103775</v>
      </c>
      <c r="E13" s="262">
        <v>51736</v>
      </c>
      <c r="F13" s="262">
        <v>52039</v>
      </c>
      <c r="G13" s="376">
        <f>+D13/D7*100</f>
        <v>29.92885138389394</v>
      </c>
      <c r="H13" s="268"/>
    </row>
    <row r="14" spans="1:8" s="267" customFormat="1" ht="10.5" customHeight="1">
      <c r="A14" s="496"/>
      <c r="B14" s="265" t="s">
        <v>744</v>
      </c>
      <c r="C14" s="266">
        <v>46937</v>
      </c>
      <c r="D14" s="262">
        <v>103900</v>
      </c>
      <c r="E14" s="262">
        <v>51728</v>
      </c>
      <c r="F14" s="262">
        <v>52172</v>
      </c>
      <c r="G14" s="376">
        <f>+D14/D8*100</f>
        <v>29.805361522683917</v>
      </c>
      <c r="H14" s="268"/>
    </row>
    <row r="15" spans="1:7" s="267" customFormat="1" ht="10.5" customHeight="1">
      <c r="A15" s="136"/>
      <c r="B15" s="224"/>
      <c r="C15" s="266"/>
      <c r="D15" s="262"/>
      <c r="E15" s="262"/>
      <c r="F15" s="262"/>
      <c r="G15" s="262"/>
    </row>
    <row r="16" spans="1:7" s="264" customFormat="1" ht="10.5" customHeight="1">
      <c r="A16" s="495" t="s">
        <v>286</v>
      </c>
      <c r="B16" s="224" t="s">
        <v>740</v>
      </c>
      <c r="C16" s="261">
        <v>1969</v>
      </c>
      <c r="D16" s="269">
        <v>5525</v>
      </c>
      <c r="E16" s="269">
        <v>2718</v>
      </c>
      <c r="F16" s="269">
        <v>2807</v>
      </c>
      <c r="G16" s="376">
        <f>+D16/D4*100</f>
        <v>1.625903811236246</v>
      </c>
    </row>
    <row r="17" spans="1:7" s="264" customFormat="1" ht="10.5" customHeight="1">
      <c r="A17" s="495"/>
      <c r="B17" s="377" t="s">
        <v>741</v>
      </c>
      <c r="C17" s="261">
        <v>2020</v>
      </c>
      <c r="D17" s="271">
        <v>5653</v>
      </c>
      <c r="E17" s="271">
        <v>2801</v>
      </c>
      <c r="F17" s="271">
        <v>2852</v>
      </c>
      <c r="G17" s="376">
        <f>+D17/D5*100</f>
        <v>1.6496873094017293</v>
      </c>
    </row>
    <row r="18" spans="1:7" s="264" customFormat="1" ht="10.5" customHeight="1">
      <c r="A18" s="495"/>
      <c r="B18" s="265" t="s">
        <v>742</v>
      </c>
      <c r="C18" s="261">
        <v>2090</v>
      </c>
      <c r="D18" s="271">
        <v>5766</v>
      </c>
      <c r="E18" s="271">
        <v>2861</v>
      </c>
      <c r="F18" s="271">
        <v>2905</v>
      </c>
      <c r="G18" s="376">
        <f>+D18/D6*100</f>
        <v>1.6717889243258917</v>
      </c>
    </row>
    <row r="19" spans="1:8" s="264" customFormat="1" ht="10.5" customHeight="1">
      <c r="A19" s="495"/>
      <c r="B19" s="265" t="s">
        <v>743</v>
      </c>
      <c r="C19" s="261">
        <v>2140</v>
      </c>
      <c r="D19" s="271">
        <v>5819</v>
      </c>
      <c r="E19" s="271">
        <v>2873</v>
      </c>
      <c r="F19" s="271">
        <v>2946</v>
      </c>
      <c r="G19" s="376">
        <f>+D19/D7*100</f>
        <v>1.6782075278523614</v>
      </c>
      <c r="H19" s="268"/>
    </row>
    <row r="20" spans="1:8" s="264" customFormat="1" ht="10.5" customHeight="1">
      <c r="A20" s="495"/>
      <c r="B20" s="265" t="s">
        <v>744</v>
      </c>
      <c r="C20" s="261">
        <v>2181</v>
      </c>
      <c r="D20" s="271">
        <v>5832</v>
      </c>
      <c r="E20" s="271">
        <v>2855</v>
      </c>
      <c r="F20" s="271">
        <v>2977</v>
      </c>
      <c r="G20" s="376">
        <f>+D20/D8*100</f>
        <v>1.6730016207920366</v>
      </c>
      <c r="H20" s="268"/>
    </row>
    <row r="21" spans="1:7" s="273" customFormat="1" ht="10.5" customHeight="1">
      <c r="A21" s="137"/>
      <c r="B21" s="272"/>
      <c r="C21" s="261"/>
      <c r="D21" s="271"/>
      <c r="E21" s="271"/>
      <c r="F21" s="271"/>
      <c r="G21" s="263"/>
    </row>
    <row r="22" spans="1:7" s="264" customFormat="1" ht="10.5" customHeight="1">
      <c r="A22" s="495" t="s">
        <v>287</v>
      </c>
      <c r="B22" s="224" t="s">
        <v>740</v>
      </c>
      <c r="C22" s="261">
        <v>3998</v>
      </c>
      <c r="D22" s="269">
        <v>11163</v>
      </c>
      <c r="E22" s="269">
        <v>5581</v>
      </c>
      <c r="F22" s="269">
        <v>5582</v>
      </c>
      <c r="G22" s="376">
        <f>+D22/D4*100</f>
        <v>3.285061401779224</v>
      </c>
    </row>
    <row r="23" spans="1:7" s="264" customFormat="1" ht="10.5" customHeight="1">
      <c r="A23" s="495"/>
      <c r="B23" s="377" t="s">
        <v>741</v>
      </c>
      <c r="C23" s="261">
        <v>4066</v>
      </c>
      <c r="D23" s="271">
        <v>11174</v>
      </c>
      <c r="E23" s="271">
        <v>5580</v>
      </c>
      <c r="F23" s="271">
        <v>5594</v>
      </c>
      <c r="G23" s="376">
        <f>+D23/D5*100</f>
        <v>3.2608537051574253</v>
      </c>
    </row>
    <row r="24" spans="1:7" s="264" customFormat="1" ht="10.5" customHeight="1">
      <c r="A24" s="495"/>
      <c r="B24" s="265" t="s">
        <v>742</v>
      </c>
      <c r="C24" s="261">
        <v>4090</v>
      </c>
      <c r="D24" s="271">
        <v>11115</v>
      </c>
      <c r="E24" s="271">
        <v>5544</v>
      </c>
      <c r="F24" s="271">
        <v>5571</v>
      </c>
      <c r="G24" s="376">
        <f>+D24/D6*100</f>
        <v>3.22267323861989</v>
      </c>
    </row>
    <row r="25" spans="1:7" s="264" customFormat="1" ht="10.5" customHeight="1">
      <c r="A25" s="495"/>
      <c r="B25" s="265" t="s">
        <v>743</v>
      </c>
      <c r="C25" s="261">
        <v>4204</v>
      </c>
      <c r="D25" s="271">
        <v>11168</v>
      </c>
      <c r="E25" s="271">
        <v>5574</v>
      </c>
      <c r="F25" s="271">
        <v>5594</v>
      </c>
      <c r="G25" s="376">
        <f>+D25/D7*100</f>
        <v>3.2208664153729463</v>
      </c>
    </row>
    <row r="26" spans="1:7" s="264" customFormat="1" ht="10.5" customHeight="1">
      <c r="A26" s="495"/>
      <c r="B26" s="265" t="s">
        <v>744</v>
      </c>
      <c r="C26" s="261">
        <v>4262</v>
      </c>
      <c r="D26" s="271">
        <v>11151</v>
      </c>
      <c r="E26" s="271">
        <v>5560</v>
      </c>
      <c r="F26" s="271">
        <v>5591</v>
      </c>
      <c r="G26" s="376">
        <f>+D26/D8*100</f>
        <v>3.1988410619773666</v>
      </c>
    </row>
    <row r="27" spans="1:7" s="267" customFormat="1" ht="10.5" customHeight="1">
      <c r="A27" s="136"/>
      <c r="B27" s="262"/>
      <c r="C27" s="274"/>
      <c r="D27" s="271"/>
      <c r="E27" s="271"/>
      <c r="F27" s="271"/>
      <c r="G27" s="263"/>
    </row>
    <row r="28" spans="1:7" s="264" customFormat="1" ht="10.5" customHeight="1">
      <c r="A28" s="495" t="s">
        <v>630</v>
      </c>
      <c r="B28" s="224" t="s">
        <v>740</v>
      </c>
      <c r="C28" s="261">
        <v>8435</v>
      </c>
      <c r="D28" s="269">
        <v>22360</v>
      </c>
      <c r="E28" s="269">
        <v>11176</v>
      </c>
      <c r="F28" s="269">
        <v>11184</v>
      </c>
      <c r="G28" s="376">
        <f>+D28/D4*100</f>
        <v>6.580128365473749</v>
      </c>
    </row>
    <row r="29" spans="1:7" s="264" customFormat="1" ht="10.5" customHeight="1">
      <c r="A29" s="495"/>
      <c r="B29" s="377" t="s">
        <v>741</v>
      </c>
      <c r="C29" s="261">
        <v>8702</v>
      </c>
      <c r="D29" s="271">
        <v>22934</v>
      </c>
      <c r="E29" s="271">
        <v>11463</v>
      </c>
      <c r="F29" s="271">
        <v>11471</v>
      </c>
      <c r="G29" s="376">
        <f>+D29/D5*100</f>
        <v>6.692716920894968</v>
      </c>
    </row>
    <row r="30" spans="1:7" s="264" customFormat="1" ht="10.5" customHeight="1">
      <c r="A30" s="495"/>
      <c r="B30" s="265" t="s">
        <v>742</v>
      </c>
      <c r="C30" s="261">
        <v>9033</v>
      </c>
      <c r="D30" s="271">
        <v>23513</v>
      </c>
      <c r="E30" s="271">
        <v>11748</v>
      </c>
      <c r="F30" s="271">
        <v>11765</v>
      </c>
      <c r="G30" s="376">
        <f>+D30/D6*100</f>
        <v>6.817338358944622</v>
      </c>
    </row>
    <row r="31" spans="1:8" s="264" customFormat="1" ht="10.5" customHeight="1">
      <c r="A31" s="495"/>
      <c r="B31" s="265" t="s">
        <v>743</v>
      </c>
      <c r="C31" s="261">
        <v>9240</v>
      </c>
      <c r="D31" s="271">
        <v>23905</v>
      </c>
      <c r="E31" s="271">
        <v>11923</v>
      </c>
      <c r="F31" s="271">
        <v>11982</v>
      </c>
      <c r="G31" s="376">
        <f>+D31/D7*100</f>
        <v>6.894234568364101</v>
      </c>
      <c r="H31" s="268"/>
    </row>
    <row r="32" spans="1:8" s="264" customFormat="1" ht="10.5" customHeight="1">
      <c r="A32" s="495"/>
      <c r="B32" s="265" t="s">
        <v>744</v>
      </c>
      <c r="C32" s="261">
        <v>9471</v>
      </c>
      <c r="D32" s="271">
        <v>24279</v>
      </c>
      <c r="E32" s="271">
        <v>12102</v>
      </c>
      <c r="F32" s="271">
        <v>12177</v>
      </c>
      <c r="G32" s="376">
        <f>+D32/D8*100</f>
        <v>6.964815903842568</v>
      </c>
      <c r="H32" s="268"/>
    </row>
    <row r="33" spans="1:7" s="267" customFormat="1" ht="10.5" customHeight="1">
      <c r="A33" s="136"/>
      <c r="B33" s="262"/>
      <c r="C33" s="274"/>
      <c r="D33" s="271"/>
      <c r="E33" s="271"/>
      <c r="F33" s="271"/>
      <c r="G33" s="263"/>
    </row>
    <row r="34" spans="1:7" s="267" customFormat="1" ht="10.5" customHeight="1">
      <c r="A34" s="496" t="s">
        <v>289</v>
      </c>
      <c r="B34" s="224" t="s">
        <v>740</v>
      </c>
      <c r="C34" s="274">
        <v>21911</v>
      </c>
      <c r="D34" s="271">
        <v>51533</v>
      </c>
      <c r="E34" s="271">
        <v>26193</v>
      </c>
      <c r="F34" s="271">
        <v>25340</v>
      </c>
      <c r="G34" s="376">
        <f>+D34/D4*100</f>
        <v>15.16519477003393</v>
      </c>
    </row>
    <row r="35" spans="1:7" s="267" customFormat="1" ht="10.5" customHeight="1">
      <c r="A35" s="496"/>
      <c r="B35" s="377" t="s">
        <v>741</v>
      </c>
      <c r="C35" s="274">
        <v>22219</v>
      </c>
      <c r="D35" s="271">
        <v>51807</v>
      </c>
      <c r="E35" s="271">
        <v>26320</v>
      </c>
      <c r="F35" s="271">
        <v>25487</v>
      </c>
      <c r="G35" s="376">
        <f>+D35/D5*100</f>
        <v>15.118583130758074</v>
      </c>
    </row>
    <row r="36" spans="1:7" s="267" customFormat="1" ht="10.5" customHeight="1">
      <c r="A36" s="496"/>
      <c r="B36" s="265" t="s">
        <v>742</v>
      </c>
      <c r="C36" s="274">
        <v>22459</v>
      </c>
      <c r="D36" s="271">
        <v>51892</v>
      </c>
      <c r="E36" s="271">
        <v>26324</v>
      </c>
      <c r="F36" s="271">
        <v>25568</v>
      </c>
      <c r="G36" s="376">
        <f>+D36/D6*100</f>
        <v>15.045520440707453</v>
      </c>
    </row>
    <row r="37" spans="1:8" s="267" customFormat="1" ht="10.5" customHeight="1">
      <c r="A37" s="496"/>
      <c r="B37" s="265" t="s">
        <v>743</v>
      </c>
      <c r="C37" s="274">
        <v>22554</v>
      </c>
      <c r="D37" s="271">
        <v>51682</v>
      </c>
      <c r="E37" s="271">
        <v>26208</v>
      </c>
      <c r="F37" s="271">
        <v>25474</v>
      </c>
      <c r="G37" s="376">
        <f>+D37/D7*100</f>
        <v>14.905159211972116</v>
      </c>
      <c r="H37" s="268"/>
    </row>
    <row r="38" spans="1:8" s="267" customFormat="1" ht="10.5" customHeight="1">
      <c r="A38" s="496"/>
      <c r="B38" s="265" t="s">
        <v>744</v>
      </c>
      <c r="C38" s="274">
        <v>22835</v>
      </c>
      <c r="D38" s="271">
        <v>51839</v>
      </c>
      <c r="E38" s="271">
        <v>26292</v>
      </c>
      <c r="F38" s="271">
        <v>25547</v>
      </c>
      <c r="G38" s="376">
        <f>+D38/D8*100</f>
        <v>14.870838652304249</v>
      </c>
      <c r="H38" s="264"/>
    </row>
    <row r="39" spans="1:8" s="267" customFormat="1" ht="10.5" customHeight="1">
      <c r="A39" s="136"/>
      <c r="B39" s="262"/>
      <c r="C39" s="274"/>
      <c r="D39" s="271"/>
      <c r="E39" s="271"/>
      <c r="F39" s="271"/>
      <c r="G39" s="263"/>
      <c r="H39" s="264"/>
    </row>
    <row r="40" spans="1:8" s="267" customFormat="1" ht="10.5" customHeight="1">
      <c r="A40" s="496" t="s">
        <v>290</v>
      </c>
      <c r="B40" s="224" t="s">
        <v>740</v>
      </c>
      <c r="C40" s="274">
        <v>7377</v>
      </c>
      <c r="D40" s="271">
        <v>19758</v>
      </c>
      <c r="E40" s="271">
        <v>9915</v>
      </c>
      <c r="F40" s="271">
        <v>9843</v>
      </c>
      <c r="G40" s="376">
        <f>+D40/D4*100</f>
        <v>5.814408597720497</v>
      </c>
      <c r="H40" s="268"/>
    </row>
    <row r="41" spans="1:8" s="267" customFormat="1" ht="10.5" customHeight="1">
      <c r="A41" s="496"/>
      <c r="B41" s="377" t="s">
        <v>741</v>
      </c>
      <c r="C41" s="274">
        <v>7503</v>
      </c>
      <c r="D41" s="271">
        <v>19987</v>
      </c>
      <c r="E41" s="271">
        <v>10052</v>
      </c>
      <c r="F41" s="271">
        <v>9935</v>
      </c>
      <c r="G41" s="376">
        <f>+D41/D5*100</f>
        <v>5.83270834123693</v>
      </c>
      <c r="H41" s="268"/>
    </row>
    <row r="42" spans="1:7" s="267" customFormat="1" ht="10.5" customHeight="1">
      <c r="A42" s="496"/>
      <c r="B42" s="265" t="s">
        <v>742</v>
      </c>
      <c r="C42" s="274">
        <v>7631</v>
      </c>
      <c r="D42" s="271">
        <v>20150</v>
      </c>
      <c r="E42" s="271">
        <v>10149</v>
      </c>
      <c r="F42" s="271">
        <v>10001</v>
      </c>
      <c r="G42" s="376">
        <f>+D42/D6*100</f>
        <v>5.842273122644245</v>
      </c>
    </row>
    <row r="43" spans="1:8" s="267" customFormat="1" ht="10.5" customHeight="1">
      <c r="A43" s="496"/>
      <c r="B43" s="265" t="s">
        <v>743</v>
      </c>
      <c r="C43" s="274">
        <v>7662</v>
      </c>
      <c r="D43" s="271">
        <v>20095</v>
      </c>
      <c r="E43" s="271">
        <v>10152</v>
      </c>
      <c r="F43" s="271">
        <v>9943</v>
      </c>
      <c r="G43" s="376">
        <f>+D43/D7*100</f>
        <v>5.795425377589484</v>
      </c>
      <c r="H43" s="264"/>
    </row>
    <row r="44" spans="1:8" s="267" customFormat="1" ht="10.5" customHeight="1">
      <c r="A44" s="496"/>
      <c r="B44" s="265" t="s">
        <v>744</v>
      </c>
      <c r="C44" s="274">
        <v>7781</v>
      </c>
      <c r="D44" s="271">
        <v>20134</v>
      </c>
      <c r="E44" s="271">
        <v>10204</v>
      </c>
      <c r="F44" s="271">
        <v>9930</v>
      </c>
      <c r="G44" s="376">
        <f>+D44/D8*100</f>
        <v>5.775756967254264</v>
      </c>
      <c r="H44" s="264"/>
    </row>
    <row r="45" spans="1:7" s="267" customFormat="1" ht="10.5" customHeight="1">
      <c r="A45" s="138"/>
      <c r="B45" s="224"/>
      <c r="C45" s="274"/>
      <c r="D45" s="271"/>
      <c r="E45" s="271"/>
      <c r="F45" s="271"/>
      <c r="G45" s="263"/>
    </row>
    <row r="46" spans="1:7" s="267" customFormat="1" ht="10.5" customHeight="1">
      <c r="A46" s="496" t="s">
        <v>291</v>
      </c>
      <c r="B46" s="224" t="s">
        <v>740</v>
      </c>
      <c r="C46" s="274">
        <v>13615</v>
      </c>
      <c r="D46" s="271">
        <v>33956</v>
      </c>
      <c r="E46" s="271">
        <v>17369</v>
      </c>
      <c r="F46" s="271">
        <v>16587</v>
      </c>
      <c r="G46" s="376">
        <f>+D46/D4*100</f>
        <v>9.992613541056645</v>
      </c>
    </row>
    <row r="47" spans="1:7" s="267" customFormat="1" ht="10.5" customHeight="1">
      <c r="A47" s="496"/>
      <c r="B47" s="377" t="s">
        <v>741</v>
      </c>
      <c r="C47" s="274">
        <v>13880</v>
      </c>
      <c r="D47" s="271">
        <v>34293</v>
      </c>
      <c r="E47" s="271">
        <v>17559</v>
      </c>
      <c r="F47" s="271">
        <v>16734</v>
      </c>
      <c r="G47" s="376">
        <f>+D47/D5*100</f>
        <v>10.007558270177517</v>
      </c>
    </row>
    <row r="48" spans="1:7" s="267" customFormat="1" ht="10.5" customHeight="1">
      <c r="A48" s="496"/>
      <c r="B48" s="265" t="s">
        <v>742</v>
      </c>
      <c r="C48" s="274">
        <v>14034</v>
      </c>
      <c r="D48" s="271">
        <v>34452</v>
      </c>
      <c r="E48" s="271">
        <v>17639</v>
      </c>
      <c r="F48" s="271">
        <v>16813</v>
      </c>
      <c r="G48" s="376">
        <f>+D48/D6*100</f>
        <v>9.98898231371412</v>
      </c>
    </row>
    <row r="49" spans="1:8" s="267" customFormat="1" ht="10.5" customHeight="1">
      <c r="A49" s="496"/>
      <c r="B49" s="265" t="s">
        <v>743</v>
      </c>
      <c r="C49" s="274">
        <v>14158</v>
      </c>
      <c r="D49" s="271">
        <v>34467</v>
      </c>
      <c r="E49" s="271">
        <v>17598</v>
      </c>
      <c r="F49" s="271">
        <v>16869</v>
      </c>
      <c r="G49" s="376">
        <f>+D49/D7*100</f>
        <v>9.940329758117777</v>
      </c>
      <c r="H49" s="268"/>
    </row>
    <row r="50" spans="1:8" s="267" customFormat="1" ht="10.5" customHeight="1">
      <c r="A50" s="496"/>
      <c r="B50" s="265" t="s">
        <v>744</v>
      </c>
      <c r="C50" s="274">
        <v>14303</v>
      </c>
      <c r="D50" s="271">
        <v>34588</v>
      </c>
      <c r="E50" s="271">
        <v>17622</v>
      </c>
      <c r="F50" s="271">
        <v>16966</v>
      </c>
      <c r="G50" s="376">
        <f>+D50/D8*100</f>
        <v>9.922115922488848</v>
      </c>
      <c r="H50" s="268"/>
    </row>
    <row r="51" spans="1:7" s="267" customFormat="1" ht="10.5" customHeight="1">
      <c r="A51" s="138"/>
      <c r="B51" s="224"/>
      <c r="C51" s="274"/>
      <c r="D51" s="271"/>
      <c r="E51" s="271"/>
      <c r="F51" s="271"/>
      <c r="G51" s="263"/>
    </row>
    <row r="52" spans="1:7" s="267" customFormat="1" ht="10.5" customHeight="1">
      <c r="A52" s="496" t="s">
        <v>292</v>
      </c>
      <c r="B52" s="224" t="s">
        <v>740</v>
      </c>
      <c r="C52" s="274">
        <v>12943</v>
      </c>
      <c r="D52" s="271">
        <v>33250</v>
      </c>
      <c r="E52" s="271">
        <v>16615</v>
      </c>
      <c r="F52" s="271">
        <v>16635</v>
      </c>
      <c r="G52" s="376">
        <f>+D52/D4*100</f>
        <v>9.78485099069777</v>
      </c>
    </row>
    <row r="53" spans="1:7" s="267" customFormat="1" ht="10.5" customHeight="1">
      <c r="A53" s="496"/>
      <c r="B53" s="377" t="s">
        <v>741</v>
      </c>
      <c r="C53" s="274">
        <v>13188</v>
      </c>
      <c r="D53" s="271">
        <v>33616</v>
      </c>
      <c r="E53" s="271">
        <v>16798</v>
      </c>
      <c r="F53" s="271">
        <v>16818</v>
      </c>
      <c r="G53" s="376">
        <f>+D53/D5*100</f>
        <v>9.809992675189905</v>
      </c>
    </row>
    <row r="54" spans="1:7" s="267" customFormat="1" ht="10.5" customHeight="1">
      <c r="A54" s="496"/>
      <c r="B54" s="265" t="s">
        <v>742</v>
      </c>
      <c r="C54" s="274">
        <v>13495</v>
      </c>
      <c r="D54" s="271">
        <v>34135</v>
      </c>
      <c r="E54" s="271">
        <v>17119</v>
      </c>
      <c r="F54" s="271">
        <v>17016</v>
      </c>
      <c r="G54" s="376">
        <f>+D54/D6*100</f>
        <v>9.897071614960858</v>
      </c>
    </row>
    <row r="55" spans="1:8" s="267" customFormat="1" ht="10.5" customHeight="1">
      <c r="A55" s="496"/>
      <c r="B55" s="265" t="s">
        <v>743</v>
      </c>
      <c r="C55" s="274">
        <v>13802</v>
      </c>
      <c r="D55" s="271">
        <v>34607</v>
      </c>
      <c r="E55" s="271">
        <v>17362</v>
      </c>
      <c r="F55" s="271">
        <v>17245</v>
      </c>
      <c r="G55" s="376">
        <f>+D55/D7*100</f>
        <v>9.980705948854903</v>
      </c>
      <c r="H55" s="268"/>
    </row>
    <row r="56" spans="1:8" s="267" customFormat="1" ht="10.5" customHeight="1">
      <c r="A56" s="496"/>
      <c r="B56" s="265" t="s">
        <v>744</v>
      </c>
      <c r="C56" s="274">
        <v>14119</v>
      </c>
      <c r="D56" s="271">
        <v>35134</v>
      </c>
      <c r="E56" s="271">
        <v>17628</v>
      </c>
      <c r="F56" s="271">
        <v>17506</v>
      </c>
      <c r="G56" s="376">
        <f>+D56/D8*100</f>
        <v>10.078744675052711</v>
      </c>
      <c r="H56" s="268"/>
    </row>
    <row r="57" spans="1:7" s="267" customFormat="1" ht="10.5" customHeight="1">
      <c r="A57" s="138"/>
      <c r="B57" s="224"/>
      <c r="C57" s="274"/>
      <c r="D57" s="271"/>
      <c r="E57" s="271"/>
      <c r="F57" s="271"/>
      <c r="G57" s="263"/>
    </row>
    <row r="58" spans="1:7" s="267" customFormat="1" ht="10.5" customHeight="1">
      <c r="A58" s="496" t="s">
        <v>293</v>
      </c>
      <c r="B58" s="224" t="s">
        <v>740</v>
      </c>
      <c r="C58" s="274">
        <v>7341</v>
      </c>
      <c r="D58" s="271">
        <v>18019</v>
      </c>
      <c r="E58" s="271">
        <v>8928</v>
      </c>
      <c r="F58" s="271">
        <v>9091</v>
      </c>
      <c r="G58" s="376">
        <f>+D58/D4*100</f>
        <v>5.302653533876184</v>
      </c>
    </row>
    <row r="59" spans="1:7" s="267" customFormat="1" ht="10.5" customHeight="1">
      <c r="A59" s="496"/>
      <c r="B59" s="377" t="s">
        <v>741</v>
      </c>
      <c r="C59" s="274">
        <v>7420</v>
      </c>
      <c r="D59" s="271">
        <v>17919</v>
      </c>
      <c r="E59" s="271">
        <v>8856</v>
      </c>
      <c r="F59" s="271">
        <v>9063</v>
      </c>
      <c r="G59" s="376">
        <f>+D59/D5*100</f>
        <v>5.2292140274490695</v>
      </c>
    </row>
    <row r="60" spans="1:7" s="267" customFormat="1" ht="10.5" customHeight="1">
      <c r="A60" s="496"/>
      <c r="B60" s="265" t="s">
        <v>742</v>
      </c>
      <c r="C60" s="274">
        <v>7449</v>
      </c>
      <c r="D60" s="271">
        <v>17753</v>
      </c>
      <c r="E60" s="271">
        <v>8714</v>
      </c>
      <c r="F60" s="271">
        <v>9039</v>
      </c>
      <c r="G60" s="376">
        <f>+D60/D6*100</f>
        <v>5.147289069295448</v>
      </c>
    </row>
    <row r="61" spans="1:8" s="267" customFormat="1" ht="10.5" customHeight="1">
      <c r="A61" s="496"/>
      <c r="B61" s="265" t="s">
        <v>743</v>
      </c>
      <c r="C61" s="274">
        <v>7480</v>
      </c>
      <c r="D61" s="271">
        <v>17587</v>
      </c>
      <c r="E61" s="271">
        <v>8650</v>
      </c>
      <c r="F61" s="271">
        <v>8937</v>
      </c>
      <c r="G61" s="376">
        <f>+D61/D7*100</f>
        <v>5.07211476067013</v>
      </c>
      <c r="H61" s="268"/>
    </row>
    <row r="62" spans="1:8" s="267" customFormat="1" ht="10.5" customHeight="1">
      <c r="A62" s="496"/>
      <c r="B62" s="265" t="s">
        <v>744</v>
      </c>
      <c r="C62" s="274">
        <v>7611</v>
      </c>
      <c r="D62" s="271">
        <v>17638</v>
      </c>
      <c r="E62" s="271">
        <v>8672</v>
      </c>
      <c r="F62" s="271">
        <v>8966</v>
      </c>
      <c r="G62" s="376">
        <f>+D62/D8*100</f>
        <v>5.059739812676602</v>
      </c>
      <c r="H62" s="268"/>
    </row>
    <row r="63" spans="1:7" s="267" customFormat="1" ht="10.5" customHeight="1">
      <c r="A63" s="138"/>
      <c r="B63" s="224"/>
      <c r="C63" s="274"/>
      <c r="D63" s="271"/>
      <c r="E63" s="271"/>
      <c r="F63" s="271"/>
      <c r="G63" s="263"/>
    </row>
    <row r="64" spans="1:7" s="267" customFormat="1" ht="10.5" customHeight="1">
      <c r="A64" s="496" t="s">
        <v>294</v>
      </c>
      <c r="B64" s="224" t="s">
        <v>740</v>
      </c>
      <c r="C64" s="274">
        <v>12713</v>
      </c>
      <c r="D64" s="271">
        <v>30763</v>
      </c>
      <c r="E64" s="271">
        <v>15502</v>
      </c>
      <c r="F64" s="271">
        <v>15261</v>
      </c>
      <c r="G64" s="376">
        <f>+D64/D4*100</f>
        <v>9.052973564716856</v>
      </c>
    </row>
    <row r="65" spans="1:7" s="267" customFormat="1" ht="10.5" customHeight="1">
      <c r="A65" s="496"/>
      <c r="B65" s="377" t="s">
        <v>741</v>
      </c>
      <c r="C65" s="274">
        <v>13030</v>
      </c>
      <c r="D65" s="271">
        <v>31222</v>
      </c>
      <c r="E65" s="271">
        <v>15771</v>
      </c>
      <c r="F65" s="271">
        <v>15451</v>
      </c>
      <c r="G65" s="376">
        <f>+D65/D5*100</f>
        <v>9.111363377700476</v>
      </c>
    </row>
    <row r="66" spans="1:7" s="267" customFormat="1" ht="10.5" customHeight="1">
      <c r="A66" s="496"/>
      <c r="B66" s="265" t="s">
        <v>742</v>
      </c>
      <c r="C66" s="274">
        <v>13337</v>
      </c>
      <c r="D66" s="271">
        <v>31514</v>
      </c>
      <c r="E66" s="271">
        <v>15888</v>
      </c>
      <c r="F66" s="271">
        <v>15626</v>
      </c>
      <c r="G66" s="376">
        <f>+D66/D6*100</f>
        <v>9.137141200347926</v>
      </c>
    </row>
    <row r="67" spans="1:8" s="267" customFormat="1" ht="10.5" customHeight="1">
      <c r="A67" s="496"/>
      <c r="B67" s="265" t="s">
        <v>743</v>
      </c>
      <c r="C67" s="274">
        <v>13766</v>
      </c>
      <c r="D67" s="271">
        <v>32259</v>
      </c>
      <c r="E67" s="271">
        <v>16304</v>
      </c>
      <c r="F67" s="271">
        <v>15955</v>
      </c>
      <c r="G67" s="376">
        <f>+D67/D7*100</f>
        <v>9.303539549920833</v>
      </c>
      <c r="H67" s="268"/>
    </row>
    <row r="68" spans="1:8" s="267" customFormat="1" ht="10.5" customHeight="1">
      <c r="A68" s="496"/>
      <c r="B68" s="265" t="s">
        <v>744</v>
      </c>
      <c r="C68" s="274">
        <v>14023</v>
      </c>
      <c r="D68" s="271">
        <v>32603</v>
      </c>
      <c r="E68" s="271">
        <v>16434</v>
      </c>
      <c r="F68" s="271">
        <v>16169</v>
      </c>
      <c r="G68" s="376">
        <f>+D68/D8*100</f>
        <v>9.35268721582352</v>
      </c>
      <c r="H68" s="268"/>
    </row>
    <row r="69" spans="1:7" s="264" customFormat="1" ht="10.5" customHeight="1">
      <c r="A69" s="234"/>
      <c r="B69" s="272"/>
      <c r="C69" s="261"/>
      <c r="D69" s="269"/>
      <c r="E69" s="269"/>
      <c r="F69" s="269"/>
      <c r="G69" s="270"/>
    </row>
    <row r="70" spans="1:7" s="264" customFormat="1" ht="10.5" customHeight="1">
      <c r="A70" s="495" t="s">
        <v>295</v>
      </c>
      <c r="B70" s="224" t="s">
        <v>740</v>
      </c>
      <c r="C70" s="274">
        <v>4033</v>
      </c>
      <c r="D70" s="275">
        <v>10701</v>
      </c>
      <c r="E70" s="275">
        <v>5410</v>
      </c>
      <c r="F70" s="275">
        <v>5291</v>
      </c>
      <c r="G70" s="276">
        <f>+D70/D4*100</f>
        <v>3.1491034722242657</v>
      </c>
    </row>
    <row r="71" spans="1:7" s="264" customFormat="1" ht="10.5" customHeight="1">
      <c r="A71" s="495"/>
      <c r="B71" s="377" t="s">
        <v>741</v>
      </c>
      <c r="C71" s="274">
        <v>4139</v>
      </c>
      <c r="D71" s="275">
        <v>10829</v>
      </c>
      <c r="E71" s="275">
        <v>5456</v>
      </c>
      <c r="F71" s="275">
        <v>5373</v>
      </c>
      <c r="G71" s="276">
        <f>+D71/D5*100</f>
        <v>3.1601740444916553</v>
      </c>
    </row>
    <row r="72" spans="1:7" s="264" customFormat="1" ht="10.5" customHeight="1">
      <c r="A72" s="495"/>
      <c r="B72" s="265" t="s">
        <v>742</v>
      </c>
      <c r="C72" s="274">
        <v>4288</v>
      </c>
      <c r="D72" s="275">
        <v>11128</v>
      </c>
      <c r="E72" s="275">
        <v>5622</v>
      </c>
      <c r="F72" s="275">
        <v>5506</v>
      </c>
      <c r="G72" s="276">
        <f>+D72/D6*100</f>
        <v>3.226442447086112</v>
      </c>
    </row>
    <row r="73" spans="1:8" s="264" customFormat="1" ht="10.5" customHeight="1">
      <c r="A73" s="495"/>
      <c r="B73" s="265" t="s">
        <v>743</v>
      </c>
      <c r="C73" s="274">
        <v>4422</v>
      </c>
      <c r="D73" s="275">
        <v>11375</v>
      </c>
      <c r="E73" s="275">
        <v>5726</v>
      </c>
      <c r="F73" s="275">
        <v>5649</v>
      </c>
      <c r="G73" s="276">
        <f>+D73/D7*100</f>
        <v>3.28056549739141</v>
      </c>
      <c r="H73" s="268"/>
    </row>
    <row r="74" spans="1:8" s="273" customFormat="1" ht="10.5" customHeight="1" thickBot="1">
      <c r="A74" s="498"/>
      <c r="B74" s="265" t="s">
        <v>744</v>
      </c>
      <c r="C74" s="277">
        <v>4484</v>
      </c>
      <c r="D74" s="278">
        <v>11497</v>
      </c>
      <c r="E74" s="278">
        <v>5759</v>
      </c>
      <c r="F74" s="278">
        <v>5738</v>
      </c>
      <c r="G74" s="279">
        <f>+D74/D8*100</f>
        <v>3.298096645103917</v>
      </c>
      <c r="H74" s="268"/>
    </row>
    <row r="75" spans="1:7" s="8" customFormat="1" ht="12.75" customHeight="1">
      <c r="A75" s="280" t="s">
        <v>651</v>
      </c>
      <c r="B75" s="280"/>
      <c r="C75" s="280"/>
      <c r="D75" s="280"/>
      <c r="F75" s="493" t="s">
        <v>61</v>
      </c>
      <c r="G75" s="493"/>
    </row>
    <row r="76" ht="13.5">
      <c r="A76" s="220"/>
    </row>
    <row r="77" ht="13.5">
      <c r="A77" s="220"/>
    </row>
    <row r="78" ht="13.5">
      <c r="A78" s="62"/>
    </row>
    <row r="79" ht="13.5">
      <c r="A79" s="62"/>
    </row>
    <row r="80" ht="13.5">
      <c r="A80" s="62"/>
    </row>
  </sheetData>
  <sheetProtection/>
  <mergeCells count="15">
    <mergeCell ref="F2:G2"/>
    <mergeCell ref="A1:G1"/>
    <mergeCell ref="A70:A74"/>
    <mergeCell ref="A40:A44"/>
    <mergeCell ref="A46:A50"/>
    <mergeCell ref="A52:A56"/>
    <mergeCell ref="A58:A62"/>
    <mergeCell ref="A64:A68"/>
    <mergeCell ref="F75:G75"/>
    <mergeCell ref="A4:A8"/>
    <mergeCell ref="A10:A14"/>
    <mergeCell ref="A16:A20"/>
    <mergeCell ref="A22:A26"/>
    <mergeCell ref="A28:A32"/>
    <mergeCell ref="A34:A38"/>
  </mergeCells>
  <printOptions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Header>&amp;L&amp;"ＭＳ ゴシック,標準"人口</oddHeader>
    <oddFooter>&amp;C&amp;"ＭＳ ゴシック,標準"&amp;P</oddFooter>
    <firstHeader>&amp;L&amp;"ＭＳ ゴシック,標準"人口</firstHeader>
    <firstFooter>&amp;C&amp;"ＭＳ ゴシック,標準"22</firstFooter>
  </headerFooter>
  <ignoredErrors>
    <ignoredError sqref="B9 B69 B63 B57 B51 B45 B39 B33 B27 B21 B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81"/>
  <sheetViews>
    <sheetView zoomScaleSheetLayoutView="100" zoomScalePageLayoutView="0" workbookViewId="0" topLeftCell="A1">
      <selection activeCell="A1" sqref="A1:G1"/>
    </sheetView>
  </sheetViews>
  <sheetFormatPr defaultColWidth="12.375" defaultRowHeight="13.5"/>
  <cols>
    <col min="1" max="1" width="8.625" style="120" customWidth="1"/>
    <col min="2" max="2" width="12.625" style="120" customWidth="1"/>
    <col min="3" max="7" width="13.125" style="120" customWidth="1"/>
    <col min="8" max="249" width="9.00390625" style="120" customWidth="1"/>
    <col min="250" max="250" width="12.00390625" style="120" customWidth="1"/>
    <col min="251" max="251" width="13.125" style="120" customWidth="1"/>
    <col min="252" max="16384" width="12.375" style="120" customWidth="1"/>
  </cols>
  <sheetData>
    <row r="1" spans="1:7" s="181" customFormat="1" ht="17.25" customHeight="1">
      <c r="A1" s="450" t="s">
        <v>299</v>
      </c>
      <c r="B1" s="450"/>
      <c r="C1" s="450"/>
      <c r="D1" s="450"/>
      <c r="E1" s="450"/>
      <c r="F1" s="450"/>
      <c r="G1" s="450"/>
    </row>
    <row r="2" spans="2:7" s="8" customFormat="1" ht="10.5" customHeight="1" thickBot="1">
      <c r="B2" s="257"/>
      <c r="C2" s="257"/>
      <c r="D2" s="257"/>
      <c r="E2" s="257"/>
      <c r="F2" s="257"/>
      <c r="G2" s="257"/>
    </row>
    <row r="3" spans="1:7" s="8" customFormat="1" ht="12" customHeight="1">
      <c r="A3" s="63"/>
      <c r="B3" s="331" t="s">
        <v>303</v>
      </c>
      <c r="C3" s="332" t="s">
        <v>300</v>
      </c>
      <c r="D3" s="333" t="s">
        <v>72</v>
      </c>
      <c r="E3" s="333" t="s">
        <v>73</v>
      </c>
      <c r="F3" s="333" t="s">
        <v>301</v>
      </c>
      <c r="G3" s="334" t="s">
        <v>70</v>
      </c>
    </row>
    <row r="4" spans="1:7" s="264" customFormat="1" ht="10.5" customHeight="1">
      <c r="A4" s="494" t="s">
        <v>282</v>
      </c>
      <c r="B4" s="224" t="s">
        <v>745</v>
      </c>
      <c r="C4" s="281">
        <v>2880</v>
      </c>
      <c r="D4" s="282">
        <v>25712</v>
      </c>
      <c r="E4" s="282">
        <v>23177</v>
      </c>
      <c r="F4" s="282">
        <v>2836</v>
      </c>
      <c r="G4" s="282">
        <v>2491</v>
      </c>
    </row>
    <row r="5" spans="1:7" s="264" customFormat="1" ht="9.75" customHeight="1">
      <c r="A5" s="495"/>
      <c r="B5" s="403">
        <v>22</v>
      </c>
      <c r="C5" s="281">
        <v>2717</v>
      </c>
      <c r="D5" s="282">
        <v>25317</v>
      </c>
      <c r="E5" s="282">
        <v>22884</v>
      </c>
      <c r="F5" s="282">
        <v>2956</v>
      </c>
      <c r="G5" s="282">
        <v>2672</v>
      </c>
    </row>
    <row r="6" spans="1:7" s="264" customFormat="1" ht="9.75" customHeight="1">
      <c r="A6" s="495"/>
      <c r="B6" s="403">
        <v>23</v>
      </c>
      <c r="C6" s="281">
        <v>2227</v>
      </c>
      <c r="D6" s="282">
        <v>24310</v>
      </c>
      <c r="E6" s="282">
        <v>22123</v>
      </c>
      <c r="F6" s="282">
        <v>2898</v>
      </c>
      <c r="G6" s="282">
        <v>2858</v>
      </c>
    </row>
    <row r="7" spans="1:7" s="264" customFormat="1" ht="9.75" customHeight="1">
      <c r="A7" s="495"/>
      <c r="B7" s="404">
        <v>24</v>
      </c>
      <c r="C7" s="281">
        <v>1794</v>
      </c>
      <c r="D7" s="282">
        <v>25556</v>
      </c>
      <c r="E7" s="282">
        <v>23723</v>
      </c>
      <c r="F7" s="282">
        <v>2897</v>
      </c>
      <c r="G7" s="282">
        <v>2936</v>
      </c>
    </row>
    <row r="8" spans="1:7" s="267" customFormat="1" ht="9.75" customHeight="1">
      <c r="A8" s="495"/>
      <c r="B8" s="404">
        <v>25</v>
      </c>
      <c r="C8" s="281">
        <v>1856</v>
      </c>
      <c r="D8" s="282">
        <v>26369</v>
      </c>
      <c r="E8" s="282">
        <v>24701</v>
      </c>
      <c r="F8" s="282">
        <v>3071</v>
      </c>
      <c r="G8" s="282">
        <v>2883</v>
      </c>
    </row>
    <row r="9" spans="1:7" s="267" customFormat="1" ht="9.75" customHeight="1">
      <c r="A9" s="136"/>
      <c r="B9" s="223"/>
      <c r="C9" s="281"/>
      <c r="D9" s="282"/>
      <c r="E9" s="282"/>
      <c r="F9" s="282"/>
      <c r="G9" s="282"/>
    </row>
    <row r="10" spans="1:7" s="267" customFormat="1" ht="9.75" customHeight="1">
      <c r="A10" s="496" t="s">
        <v>285</v>
      </c>
      <c r="B10" s="224" t="s">
        <v>745</v>
      </c>
      <c r="C10" s="281">
        <v>588</v>
      </c>
      <c r="D10" s="282">
        <v>8712</v>
      </c>
      <c r="E10" s="282">
        <v>8128</v>
      </c>
      <c r="F10" s="282">
        <v>821</v>
      </c>
      <c r="G10" s="282">
        <v>817</v>
      </c>
    </row>
    <row r="11" spans="1:7" s="267" customFormat="1" ht="9.75" customHeight="1">
      <c r="A11" s="496"/>
      <c r="B11" s="403">
        <v>22</v>
      </c>
      <c r="C11" s="281">
        <v>336</v>
      </c>
      <c r="D11" s="282">
        <v>8282</v>
      </c>
      <c r="E11" s="282">
        <v>8015</v>
      </c>
      <c r="F11" s="282">
        <v>892</v>
      </c>
      <c r="G11" s="282">
        <v>823</v>
      </c>
    </row>
    <row r="12" spans="1:7" s="267" customFormat="1" ht="9.75" customHeight="1">
      <c r="A12" s="496"/>
      <c r="B12" s="403">
        <v>23</v>
      </c>
      <c r="C12" s="281">
        <v>302</v>
      </c>
      <c r="D12" s="282">
        <v>7814</v>
      </c>
      <c r="E12" s="282">
        <v>7433</v>
      </c>
      <c r="F12" s="282">
        <v>863</v>
      </c>
      <c r="G12" s="282">
        <v>942</v>
      </c>
    </row>
    <row r="13" spans="1:7" s="267" customFormat="1" ht="9.75" customHeight="1">
      <c r="A13" s="496"/>
      <c r="B13" s="404">
        <v>24</v>
      </c>
      <c r="C13" s="281">
        <v>291</v>
      </c>
      <c r="D13" s="282">
        <v>8265</v>
      </c>
      <c r="E13" s="282">
        <v>7890</v>
      </c>
      <c r="F13" s="282">
        <v>826</v>
      </c>
      <c r="G13" s="282">
        <v>910</v>
      </c>
    </row>
    <row r="14" spans="1:7" s="267" customFormat="1" ht="9.75" customHeight="1">
      <c r="A14" s="496"/>
      <c r="B14" s="404">
        <v>25</v>
      </c>
      <c r="C14" s="281">
        <v>125</v>
      </c>
      <c r="D14" s="282">
        <v>8613</v>
      </c>
      <c r="E14" s="282">
        <v>8510</v>
      </c>
      <c r="F14" s="282">
        <v>931</v>
      </c>
      <c r="G14" s="282">
        <v>909</v>
      </c>
    </row>
    <row r="15" spans="1:7" s="267" customFormat="1" ht="9.75" customHeight="1">
      <c r="A15" s="136"/>
      <c r="B15" s="223"/>
      <c r="C15" s="281"/>
      <c r="D15" s="282"/>
      <c r="E15" s="282"/>
      <c r="F15" s="282"/>
      <c r="G15" s="282"/>
    </row>
    <row r="16" spans="1:7" s="264" customFormat="1" ht="9.75" customHeight="1">
      <c r="A16" s="495" t="s">
        <v>286</v>
      </c>
      <c r="B16" s="224" t="s">
        <v>745</v>
      </c>
      <c r="C16" s="281">
        <v>122</v>
      </c>
      <c r="D16" s="282">
        <v>381</v>
      </c>
      <c r="E16" s="282">
        <v>274</v>
      </c>
      <c r="F16" s="282">
        <v>43</v>
      </c>
      <c r="G16" s="282">
        <v>28</v>
      </c>
    </row>
    <row r="17" spans="1:7" s="264" customFormat="1" ht="9.75" customHeight="1">
      <c r="A17" s="495"/>
      <c r="B17" s="403">
        <v>22</v>
      </c>
      <c r="C17" s="281">
        <v>135</v>
      </c>
      <c r="D17" s="282">
        <v>407</v>
      </c>
      <c r="E17" s="282">
        <v>274</v>
      </c>
      <c r="F17" s="282">
        <v>49</v>
      </c>
      <c r="G17" s="282">
        <v>47</v>
      </c>
    </row>
    <row r="18" spans="1:7" s="264" customFormat="1" ht="9.75" customHeight="1">
      <c r="A18" s="495"/>
      <c r="B18" s="403">
        <v>23</v>
      </c>
      <c r="C18" s="281">
        <v>112</v>
      </c>
      <c r="D18" s="282">
        <v>350</v>
      </c>
      <c r="E18" s="282">
        <v>253</v>
      </c>
      <c r="F18" s="282">
        <v>61</v>
      </c>
      <c r="G18" s="282">
        <v>46</v>
      </c>
    </row>
    <row r="19" spans="1:7" s="264" customFormat="1" ht="9.75" customHeight="1">
      <c r="A19" s="495"/>
      <c r="B19" s="404">
        <v>24</v>
      </c>
      <c r="C19" s="281">
        <v>48</v>
      </c>
      <c r="D19" s="282">
        <v>338</v>
      </c>
      <c r="E19" s="282">
        <v>292</v>
      </c>
      <c r="F19" s="282">
        <v>54</v>
      </c>
      <c r="G19" s="282">
        <v>52</v>
      </c>
    </row>
    <row r="20" spans="1:7" s="264" customFormat="1" ht="9.75" customHeight="1">
      <c r="A20" s="495"/>
      <c r="B20" s="404">
        <v>25</v>
      </c>
      <c r="C20" s="281">
        <v>13</v>
      </c>
      <c r="D20" s="282">
        <v>326</v>
      </c>
      <c r="E20" s="282">
        <v>297</v>
      </c>
      <c r="F20" s="282">
        <v>46</v>
      </c>
      <c r="G20" s="282">
        <v>62</v>
      </c>
    </row>
    <row r="21" spans="1:7" s="273" customFormat="1" ht="9.75" customHeight="1">
      <c r="A21" s="137"/>
      <c r="B21" s="283"/>
      <c r="C21" s="281"/>
      <c r="D21" s="282"/>
      <c r="E21" s="282"/>
      <c r="F21" s="282"/>
      <c r="G21" s="282"/>
    </row>
    <row r="22" spans="1:7" s="264" customFormat="1" ht="9.75" customHeight="1">
      <c r="A22" s="495" t="s">
        <v>287</v>
      </c>
      <c r="B22" s="224" t="s">
        <v>745</v>
      </c>
      <c r="C22" s="281">
        <v>-59</v>
      </c>
      <c r="D22" s="282">
        <v>557</v>
      </c>
      <c r="E22" s="282">
        <v>582</v>
      </c>
      <c r="F22" s="282">
        <v>61</v>
      </c>
      <c r="G22" s="282">
        <v>95</v>
      </c>
    </row>
    <row r="23" spans="1:7" s="264" customFormat="1" ht="9.75" customHeight="1">
      <c r="A23" s="495"/>
      <c r="B23" s="403">
        <v>22</v>
      </c>
      <c r="C23" s="281">
        <v>10</v>
      </c>
      <c r="D23" s="282">
        <v>575</v>
      </c>
      <c r="E23" s="282">
        <v>580</v>
      </c>
      <c r="F23" s="282">
        <v>84</v>
      </c>
      <c r="G23" s="282">
        <v>69</v>
      </c>
    </row>
    <row r="24" spans="1:7" s="264" customFormat="1" ht="9.75" customHeight="1">
      <c r="A24" s="495"/>
      <c r="B24" s="403">
        <v>23</v>
      </c>
      <c r="C24" s="281">
        <v>-61</v>
      </c>
      <c r="D24" s="282">
        <v>498</v>
      </c>
      <c r="E24" s="282">
        <v>542</v>
      </c>
      <c r="F24" s="282">
        <v>67</v>
      </c>
      <c r="G24" s="282">
        <v>84</v>
      </c>
    </row>
    <row r="25" spans="1:7" s="264" customFormat="1" ht="9.75" customHeight="1">
      <c r="A25" s="495"/>
      <c r="B25" s="404">
        <v>24</v>
      </c>
      <c r="C25" s="281">
        <v>55</v>
      </c>
      <c r="D25" s="282">
        <v>680</v>
      </c>
      <c r="E25" s="282">
        <v>589</v>
      </c>
      <c r="F25" s="282">
        <v>73</v>
      </c>
      <c r="G25" s="282">
        <v>109</v>
      </c>
    </row>
    <row r="26" spans="1:7" s="264" customFormat="1" ht="9.75" customHeight="1">
      <c r="A26" s="495"/>
      <c r="B26" s="404">
        <v>25</v>
      </c>
      <c r="C26" s="281">
        <v>-17</v>
      </c>
      <c r="D26" s="282">
        <v>537</v>
      </c>
      <c r="E26" s="282">
        <v>522</v>
      </c>
      <c r="F26" s="282">
        <v>80</v>
      </c>
      <c r="G26" s="282">
        <v>112</v>
      </c>
    </row>
    <row r="27" spans="1:7" s="267" customFormat="1" ht="9.75" customHeight="1">
      <c r="A27" s="136"/>
      <c r="B27" s="284"/>
      <c r="C27" s="281"/>
      <c r="D27" s="282"/>
      <c r="E27" s="282"/>
      <c r="F27" s="282"/>
      <c r="G27" s="282"/>
    </row>
    <row r="28" spans="1:7" s="264" customFormat="1" ht="9.75" customHeight="1">
      <c r="A28" s="495" t="s">
        <v>288</v>
      </c>
      <c r="B28" s="224" t="s">
        <v>745</v>
      </c>
      <c r="C28" s="281">
        <v>246</v>
      </c>
      <c r="D28" s="282">
        <v>1427</v>
      </c>
      <c r="E28" s="282">
        <v>1267</v>
      </c>
      <c r="F28" s="282">
        <v>227</v>
      </c>
      <c r="G28" s="282">
        <v>141</v>
      </c>
    </row>
    <row r="29" spans="1:7" s="264" customFormat="1" ht="9.75" customHeight="1">
      <c r="A29" s="495"/>
      <c r="B29" s="403">
        <v>22</v>
      </c>
      <c r="C29" s="281">
        <v>556</v>
      </c>
      <c r="D29" s="282">
        <v>1830</v>
      </c>
      <c r="E29" s="282">
        <v>1363</v>
      </c>
      <c r="F29" s="282">
        <v>244</v>
      </c>
      <c r="G29" s="282">
        <v>155</v>
      </c>
    </row>
    <row r="30" spans="1:7" s="264" customFormat="1" ht="9.75" customHeight="1">
      <c r="A30" s="495"/>
      <c r="B30" s="403">
        <v>23</v>
      </c>
      <c r="C30" s="281">
        <v>577</v>
      </c>
      <c r="D30" s="282">
        <v>1887</v>
      </c>
      <c r="E30" s="282">
        <v>1408</v>
      </c>
      <c r="F30" s="282">
        <v>250</v>
      </c>
      <c r="G30" s="282">
        <v>152</v>
      </c>
    </row>
    <row r="31" spans="1:7" s="264" customFormat="1" ht="9.75" customHeight="1">
      <c r="A31" s="495"/>
      <c r="B31" s="404">
        <v>24</v>
      </c>
      <c r="C31" s="281">
        <v>372</v>
      </c>
      <c r="D31" s="282">
        <v>1822</v>
      </c>
      <c r="E31" s="282">
        <v>1541</v>
      </c>
      <c r="F31" s="282">
        <v>278</v>
      </c>
      <c r="G31" s="282">
        <v>187</v>
      </c>
    </row>
    <row r="32" spans="1:7" s="264" customFormat="1" ht="9.75" customHeight="1">
      <c r="A32" s="495"/>
      <c r="B32" s="404">
        <v>25</v>
      </c>
      <c r="C32" s="281">
        <v>374</v>
      </c>
      <c r="D32" s="282">
        <v>1710</v>
      </c>
      <c r="E32" s="282">
        <v>1423</v>
      </c>
      <c r="F32" s="282">
        <v>265</v>
      </c>
      <c r="G32" s="282">
        <v>178</v>
      </c>
    </row>
    <row r="33" spans="1:7" s="267" customFormat="1" ht="9.75" customHeight="1">
      <c r="A33" s="136"/>
      <c r="B33" s="284"/>
      <c r="C33" s="281"/>
      <c r="D33" s="282"/>
      <c r="E33" s="282"/>
      <c r="F33" s="282"/>
      <c r="G33" s="282"/>
    </row>
    <row r="34" spans="1:7" s="267" customFormat="1" ht="9.75" customHeight="1">
      <c r="A34" s="496" t="s">
        <v>289</v>
      </c>
      <c r="B34" s="224" t="s">
        <v>745</v>
      </c>
      <c r="C34" s="281">
        <v>115</v>
      </c>
      <c r="D34" s="282">
        <v>3872</v>
      </c>
      <c r="E34" s="282">
        <v>3861</v>
      </c>
      <c r="F34" s="282">
        <v>477</v>
      </c>
      <c r="G34" s="282">
        <v>373</v>
      </c>
    </row>
    <row r="35" spans="1:7" s="267" customFormat="1" ht="9.75" customHeight="1">
      <c r="A35" s="496"/>
      <c r="B35" s="403">
        <v>22</v>
      </c>
      <c r="C35" s="281">
        <v>235</v>
      </c>
      <c r="D35" s="282">
        <v>4022</v>
      </c>
      <c r="E35" s="282">
        <v>3883</v>
      </c>
      <c r="F35" s="282">
        <v>471</v>
      </c>
      <c r="G35" s="282">
        <v>375</v>
      </c>
    </row>
    <row r="36" spans="1:7" s="267" customFormat="1" ht="9.75" customHeight="1">
      <c r="A36" s="496"/>
      <c r="B36" s="403">
        <v>23</v>
      </c>
      <c r="C36" s="281">
        <v>145</v>
      </c>
      <c r="D36" s="282">
        <v>3714</v>
      </c>
      <c r="E36" s="282">
        <v>3643</v>
      </c>
      <c r="F36" s="282">
        <v>479</v>
      </c>
      <c r="G36" s="282">
        <v>405</v>
      </c>
    </row>
    <row r="37" spans="1:7" s="267" customFormat="1" ht="9.75" customHeight="1">
      <c r="A37" s="496"/>
      <c r="B37" s="404">
        <v>24</v>
      </c>
      <c r="C37" s="281">
        <v>-163</v>
      </c>
      <c r="D37" s="282">
        <v>3859</v>
      </c>
      <c r="E37" s="282">
        <v>4025</v>
      </c>
      <c r="F37" s="282">
        <v>426</v>
      </c>
      <c r="G37" s="282">
        <v>423</v>
      </c>
    </row>
    <row r="38" spans="1:7" s="267" customFormat="1" ht="9.75" customHeight="1">
      <c r="A38" s="496"/>
      <c r="B38" s="404">
        <v>25</v>
      </c>
      <c r="C38" s="281">
        <v>157</v>
      </c>
      <c r="D38" s="282">
        <v>4355</v>
      </c>
      <c r="E38" s="282">
        <v>4207</v>
      </c>
      <c r="F38" s="282">
        <v>441</v>
      </c>
      <c r="G38" s="282">
        <v>432</v>
      </c>
    </row>
    <row r="39" spans="1:7" s="267" customFormat="1" ht="9.75" customHeight="1">
      <c r="A39" s="136"/>
      <c r="B39" s="284"/>
      <c r="C39" s="281"/>
      <c r="D39" s="282"/>
      <c r="E39" s="282"/>
      <c r="F39" s="282"/>
      <c r="G39" s="282"/>
    </row>
    <row r="40" spans="1:7" s="267" customFormat="1" ht="9.75" customHeight="1">
      <c r="A40" s="496" t="s">
        <v>290</v>
      </c>
      <c r="B40" s="224" t="s">
        <v>745</v>
      </c>
      <c r="C40" s="281">
        <v>269</v>
      </c>
      <c r="D40" s="282">
        <v>1186</v>
      </c>
      <c r="E40" s="282">
        <v>966</v>
      </c>
      <c r="F40" s="282">
        <v>180</v>
      </c>
      <c r="G40" s="282">
        <v>131</v>
      </c>
    </row>
    <row r="41" spans="1:7" s="267" customFormat="1" ht="9.75" customHeight="1">
      <c r="A41" s="496"/>
      <c r="B41" s="403">
        <v>22</v>
      </c>
      <c r="C41" s="281">
        <v>269</v>
      </c>
      <c r="D41" s="282">
        <v>1214</v>
      </c>
      <c r="E41" s="282">
        <v>961</v>
      </c>
      <c r="F41" s="282">
        <v>170</v>
      </c>
      <c r="G41" s="282">
        <v>154</v>
      </c>
    </row>
    <row r="42" spans="1:7" s="267" customFormat="1" ht="9.75" customHeight="1">
      <c r="A42" s="496"/>
      <c r="B42" s="403">
        <v>23</v>
      </c>
      <c r="C42" s="281">
        <v>168</v>
      </c>
      <c r="D42" s="282">
        <v>1129</v>
      </c>
      <c r="E42" s="282">
        <v>935</v>
      </c>
      <c r="F42" s="282">
        <v>155</v>
      </c>
      <c r="G42" s="282">
        <v>181</v>
      </c>
    </row>
    <row r="43" spans="1:7" s="267" customFormat="1" ht="9.75" customHeight="1">
      <c r="A43" s="496"/>
      <c r="B43" s="404">
        <v>24</v>
      </c>
      <c r="C43" s="281">
        <v>-42</v>
      </c>
      <c r="D43" s="282">
        <v>1030</v>
      </c>
      <c r="E43" s="282">
        <v>1069</v>
      </c>
      <c r="F43" s="282">
        <v>155</v>
      </c>
      <c r="G43" s="282">
        <v>158</v>
      </c>
    </row>
    <row r="44" spans="1:7" s="267" customFormat="1" ht="9.75" customHeight="1">
      <c r="A44" s="496"/>
      <c r="B44" s="404">
        <v>25</v>
      </c>
      <c r="C44" s="281">
        <v>39</v>
      </c>
      <c r="D44" s="282">
        <v>1043</v>
      </c>
      <c r="E44" s="282">
        <v>1019</v>
      </c>
      <c r="F44" s="282">
        <v>157</v>
      </c>
      <c r="G44" s="282">
        <v>142</v>
      </c>
    </row>
    <row r="45" spans="1:7" s="267" customFormat="1" ht="9.75" customHeight="1">
      <c r="A45" s="138"/>
      <c r="B45" s="223"/>
      <c r="C45" s="281"/>
      <c r="D45" s="282"/>
      <c r="E45" s="282"/>
      <c r="F45" s="282"/>
      <c r="G45" s="282"/>
    </row>
    <row r="46" spans="1:7" s="267" customFormat="1" ht="9.75" customHeight="1">
      <c r="A46" s="496" t="s">
        <v>291</v>
      </c>
      <c r="B46" s="224" t="s">
        <v>745</v>
      </c>
      <c r="C46" s="281">
        <v>436</v>
      </c>
      <c r="D46" s="282">
        <v>2645</v>
      </c>
      <c r="E46" s="282">
        <v>2283</v>
      </c>
      <c r="F46" s="282">
        <v>285</v>
      </c>
      <c r="G46" s="282">
        <v>211</v>
      </c>
    </row>
    <row r="47" spans="1:7" s="267" customFormat="1" ht="9.75" customHeight="1">
      <c r="A47" s="496"/>
      <c r="B47" s="403">
        <v>22</v>
      </c>
      <c r="C47" s="281">
        <v>350</v>
      </c>
      <c r="D47" s="282">
        <v>2557</v>
      </c>
      <c r="E47" s="282">
        <v>2313</v>
      </c>
      <c r="F47" s="282">
        <v>342</v>
      </c>
      <c r="G47" s="282">
        <v>236</v>
      </c>
    </row>
    <row r="48" spans="1:7" s="267" customFormat="1" ht="9.75" customHeight="1">
      <c r="A48" s="496"/>
      <c r="B48" s="403">
        <v>23</v>
      </c>
      <c r="C48" s="281">
        <v>119</v>
      </c>
      <c r="D48" s="282">
        <v>2337</v>
      </c>
      <c r="E48" s="282">
        <v>2268</v>
      </c>
      <c r="F48" s="282">
        <v>285</v>
      </c>
      <c r="G48" s="282">
        <v>235</v>
      </c>
    </row>
    <row r="49" spans="1:7" s="267" customFormat="1" ht="9.75" customHeight="1">
      <c r="A49" s="496"/>
      <c r="B49" s="404">
        <v>24</v>
      </c>
      <c r="C49" s="281">
        <v>6</v>
      </c>
      <c r="D49" s="282">
        <v>2349</v>
      </c>
      <c r="E49" s="282">
        <v>2357</v>
      </c>
      <c r="F49" s="282">
        <v>289</v>
      </c>
      <c r="G49" s="282">
        <v>275</v>
      </c>
    </row>
    <row r="50" spans="1:7" s="267" customFormat="1" ht="9.75" customHeight="1">
      <c r="A50" s="496"/>
      <c r="B50" s="404">
        <v>25</v>
      </c>
      <c r="C50" s="281">
        <v>121</v>
      </c>
      <c r="D50" s="282">
        <v>2596</v>
      </c>
      <c r="E50" s="282">
        <v>2521</v>
      </c>
      <c r="F50" s="282">
        <v>291</v>
      </c>
      <c r="G50" s="282">
        <v>245</v>
      </c>
    </row>
    <row r="51" spans="1:7" s="267" customFormat="1" ht="9.75" customHeight="1">
      <c r="A51" s="138"/>
      <c r="B51" s="223"/>
      <c r="C51" s="281"/>
      <c r="D51" s="282"/>
      <c r="E51" s="282"/>
      <c r="F51" s="282"/>
      <c r="G51" s="282"/>
    </row>
    <row r="52" spans="1:7" s="267" customFormat="1" ht="9.75" customHeight="1">
      <c r="A52" s="496" t="s">
        <v>292</v>
      </c>
      <c r="B52" s="224" t="s">
        <v>745</v>
      </c>
      <c r="C52" s="281">
        <v>529</v>
      </c>
      <c r="D52" s="282">
        <v>2616</v>
      </c>
      <c r="E52" s="282">
        <v>2125</v>
      </c>
      <c r="F52" s="282">
        <v>286</v>
      </c>
      <c r="G52" s="282">
        <v>248</v>
      </c>
    </row>
    <row r="53" spans="1:7" s="267" customFormat="1" ht="9.75" customHeight="1">
      <c r="A53" s="496"/>
      <c r="B53" s="403">
        <v>22</v>
      </c>
      <c r="C53" s="281">
        <v>356</v>
      </c>
      <c r="D53" s="282">
        <v>2328</v>
      </c>
      <c r="E53" s="282">
        <v>1972</v>
      </c>
      <c r="F53" s="282">
        <v>272</v>
      </c>
      <c r="G53" s="282">
        <v>272</v>
      </c>
    </row>
    <row r="54" spans="1:7" s="267" customFormat="1" ht="9.75" customHeight="1">
      <c r="A54" s="496"/>
      <c r="B54" s="403">
        <v>23</v>
      </c>
      <c r="C54" s="281">
        <v>514</v>
      </c>
      <c r="D54" s="282">
        <v>2447</v>
      </c>
      <c r="E54" s="282">
        <v>1942</v>
      </c>
      <c r="F54" s="282">
        <v>271</v>
      </c>
      <c r="G54" s="282">
        <v>262</v>
      </c>
    </row>
    <row r="55" spans="1:7" s="267" customFormat="1" ht="9.75" customHeight="1">
      <c r="A55" s="496"/>
      <c r="B55" s="404">
        <v>24</v>
      </c>
      <c r="C55" s="281">
        <v>433</v>
      </c>
      <c r="D55" s="282">
        <v>2324</v>
      </c>
      <c r="E55" s="282">
        <v>1924</v>
      </c>
      <c r="F55" s="282">
        <v>300</v>
      </c>
      <c r="G55" s="282">
        <v>267</v>
      </c>
    </row>
    <row r="56" spans="1:7" s="267" customFormat="1" ht="9.75" customHeight="1">
      <c r="A56" s="496"/>
      <c r="B56" s="404">
        <v>25</v>
      </c>
      <c r="C56" s="281">
        <v>527</v>
      </c>
      <c r="D56" s="282">
        <v>2450</v>
      </c>
      <c r="E56" s="282">
        <v>2047</v>
      </c>
      <c r="F56" s="282">
        <v>359</v>
      </c>
      <c r="G56" s="282">
        <v>235</v>
      </c>
    </row>
    <row r="57" spans="1:7" s="267" customFormat="1" ht="9.75" customHeight="1">
      <c r="A57" s="138"/>
      <c r="B57" s="223"/>
      <c r="C57" s="281"/>
      <c r="D57" s="282"/>
      <c r="E57" s="282"/>
      <c r="F57" s="282"/>
      <c r="G57" s="282"/>
    </row>
    <row r="58" spans="1:7" s="267" customFormat="1" ht="9.75" customHeight="1">
      <c r="A58" s="496" t="s">
        <v>293</v>
      </c>
      <c r="B58" s="224" t="s">
        <v>745</v>
      </c>
      <c r="C58" s="281">
        <v>-140</v>
      </c>
      <c r="D58" s="282">
        <v>991</v>
      </c>
      <c r="E58" s="282">
        <v>1086</v>
      </c>
      <c r="F58" s="282">
        <v>74</v>
      </c>
      <c r="G58" s="282">
        <v>119</v>
      </c>
    </row>
    <row r="59" spans="1:7" s="267" customFormat="1" ht="9.75" customHeight="1">
      <c r="A59" s="496"/>
      <c r="B59" s="403">
        <v>22</v>
      </c>
      <c r="C59" s="281">
        <v>-102</v>
      </c>
      <c r="D59" s="282">
        <v>871</v>
      </c>
      <c r="E59" s="282">
        <v>903</v>
      </c>
      <c r="F59" s="282">
        <v>67</v>
      </c>
      <c r="G59" s="282">
        <v>137</v>
      </c>
    </row>
    <row r="60" spans="1:7" s="267" customFormat="1" ht="9.75" customHeight="1">
      <c r="A60" s="496"/>
      <c r="B60" s="403">
        <v>23</v>
      </c>
      <c r="C60" s="281">
        <v>-186</v>
      </c>
      <c r="D60" s="282">
        <v>940</v>
      </c>
      <c r="E60" s="282">
        <v>1040</v>
      </c>
      <c r="F60" s="282">
        <v>70</v>
      </c>
      <c r="G60" s="282">
        <v>156</v>
      </c>
    </row>
    <row r="61" spans="1:7" s="267" customFormat="1" ht="9.75" customHeight="1">
      <c r="A61" s="496"/>
      <c r="B61" s="404">
        <v>24</v>
      </c>
      <c r="C61" s="281">
        <v>-146</v>
      </c>
      <c r="D61" s="282">
        <v>993</v>
      </c>
      <c r="E61" s="282">
        <v>1066</v>
      </c>
      <c r="F61" s="282">
        <v>74</v>
      </c>
      <c r="G61" s="282">
        <v>147</v>
      </c>
    </row>
    <row r="62" spans="1:7" s="267" customFormat="1" ht="9.75" customHeight="1">
      <c r="A62" s="496"/>
      <c r="B62" s="404">
        <v>25</v>
      </c>
      <c r="C62" s="281">
        <v>51</v>
      </c>
      <c r="D62" s="282">
        <v>1205</v>
      </c>
      <c r="E62" s="282">
        <v>1066</v>
      </c>
      <c r="F62" s="282">
        <v>84</v>
      </c>
      <c r="G62" s="282">
        <v>172</v>
      </c>
    </row>
    <row r="63" spans="1:7" s="267" customFormat="1" ht="9.75" customHeight="1">
      <c r="A63" s="138"/>
      <c r="B63" s="225"/>
      <c r="C63" s="281"/>
      <c r="D63" s="282"/>
      <c r="E63" s="282"/>
      <c r="F63" s="282"/>
      <c r="G63" s="282"/>
    </row>
    <row r="64" spans="1:7" s="267" customFormat="1" ht="9.75" customHeight="1">
      <c r="A64" s="496" t="s">
        <v>294</v>
      </c>
      <c r="B64" s="224" t="s">
        <v>745</v>
      </c>
      <c r="C64" s="281">
        <v>562</v>
      </c>
      <c r="D64" s="282">
        <v>2471</v>
      </c>
      <c r="E64" s="282">
        <v>1938</v>
      </c>
      <c r="F64" s="282">
        <v>275</v>
      </c>
      <c r="G64" s="282">
        <v>246</v>
      </c>
    </row>
    <row r="65" spans="1:7" s="267" customFormat="1" ht="9.75" customHeight="1">
      <c r="A65" s="496"/>
      <c r="B65" s="403">
        <v>22</v>
      </c>
      <c r="C65" s="281">
        <v>433</v>
      </c>
      <c r="D65" s="282">
        <v>2413</v>
      </c>
      <c r="E65" s="282">
        <v>1954</v>
      </c>
      <c r="F65" s="282">
        <v>279</v>
      </c>
      <c r="G65" s="282">
        <v>305</v>
      </c>
    </row>
    <row r="66" spans="1:7" s="267" customFormat="1" ht="9.75" customHeight="1">
      <c r="A66" s="496"/>
      <c r="B66" s="403">
        <v>23</v>
      </c>
      <c r="C66" s="281">
        <v>242</v>
      </c>
      <c r="D66" s="282">
        <v>2341</v>
      </c>
      <c r="E66" s="282">
        <v>2072</v>
      </c>
      <c r="F66" s="282">
        <v>279</v>
      </c>
      <c r="G66" s="282">
        <v>306</v>
      </c>
    </row>
    <row r="67" spans="1:7" s="267" customFormat="1" ht="9.75" customHeight="1">
      <c r="A67" s="496"/>
      <c r="B67" s="404">
        <v>24</v>
      </c>
      <c r="C67" s="281">
        <v>703</v>
      </c>
      <c r="D67" s="282">
        <v>2943</v>
      </c>
      <c r="E67" s="282">
        <v>2219</v>
      </c>
      <c r="F67" s="282">
        <v>302</v>
      </c>
      <c r="G67" s="282">
        <v>323</v>
      </c>
    </row>
    <row r="68" spans="1:7" s="267" customFormat="1" ht="9.75" customHeight="1">
      <c r="A68" s="496"/>
      <c r="B68" s="404">
        <v>25</v>
      </c>
      <c r="C68" s="281">
        <v>344</v>
      </c>
      <c r="D68" s="282">
        <v>2618</v>
      </c>
      <c r="E68" s="282">
        <v>2261</v>
      </c>
      <c r="F68" s="282">
        <v>290</v>
      </c>
      <c r="G68" s="282">
        <v>303</v>
      </c>
    </row>
    <row r="69" spans="1:7" s="264" customFormat="1" ht="9.75" customHeight="1">
      <c r="A69" s="234"/>
      <c r="B69" s="283"/>
      <c r="C69" s="281"/>
      <c r="D69" s="282"/>
      <c r="E69" s="282"/>
      <c r="F69" s="282"/>
      <c r="G69" s="282"/>
    </row>
    <row r="70" spans="1:7" s="264" customFormat="1" ht="9.75" customHeight="1">
      <c r="A70" s="495" t="s">
        <v>295</v>
      </c>
      <c r="B70" s="224" t="s">
        <v>745</v>
      </c>
      <c r="C70" s="281">
        <v>212</v>
      </c>
      <c r="D70" s="282">
        <v>854</v>
      </c>
      <c r="E70" s="282">
        <v>667</v>
      </c>
      <c r="F70" s="282">
        <v>107</v>
      </c>
      <c r="G70" s="282">
        <v>82</v>
      </c>
    </row>
    <row r="71" spans="1:7" s="264" customFormat="1" ht="9.75" customHeight="1">
      <c r="A71" s="495"/>
      <c r="B71" s="403">
        <v>22</v>
      </c>
      <c r="C71" s="281">
        <v>139</v>
      </c>
      <c r="D71" s="282">
        <v>818</v>
      </c>
      <c r="E71" s="282">
        <v>666</v>
      </c>
      <c r="F71" s="282">
        <v>86</v>
      </c>
      <c r="G71" s="282">
        <v>99</v>
      </c>
    </row>
    <row r="72" spans="1:7" s="264" customFormat="1" ht="9.75" customHeight="1">
      <c r="A72" s="495"/>
      <c r="B72" s="403">
        <v>23</v>
      </c>
      <c r="C72" s="281">
        <v>295</v>
      </c>
      <c r="D72" s="282">
        <v>853</v>
      </c>
      <c r="E72" s="282">
        <v>587</v>
      </c>
      <c r="F72" s="282">
        <v>118</v>
      </c>
      <c r="G72" s="282">
        <v>89</v>
      </c>
    </row>
    <row r="73" spans="1:7" s="264" customFormat="1" ht="9.75" customHeight="1">
      <c r="A73" s="495"/>
      <c r="B73" s="404">
        <v>24</v>
      </c>
      <c r="C73" s="281">
        <v>237</v>
      </c>
      <c r="D73" s="282">
        <v>953</v>
      </c>
      <c r="E73" s="282">
        <v>751</v>
      </c>
      <c r="F73" s="282">
        <v>120</v>
      </c>
      <c r="G73" s="282">
        <v>85</v>
      </c>
    </row>
    <row r="74" spans="1:7" s="273" customFormat="1" ht="10.5" customHeight="1" thickBot="1">
      <c r="A74" s="498"/>
      <c r="B74" s="404">
        <v>25</v>
      </c>
      <c r="C74" s="226">
        <v>122</v>
      </c>
      <c r="D74" s="227">
        <v>916</v>
      </c>
      <c r="E74" s="227">
        <v>828</v>
      </c>
      <c r="F74" s="227">
        <v>127</v>
      </c>
      <c r="G74" s="227">
        <v>93</v>
      </c>
    </row>
    <row r="75" spans="1:7" s="8" customFormat="1" ht="12.75" customHeight="1">
      <c r="A75" s="280" t="s">
        <v>652</v>
      </c>
      <c r="B75" s="280"/>
      <c r="C75" s="235"/>
      <c r="D75" s="235"/>
      <c r="F75" s="499" t="s">
        <v>298</v>
      </c>
      <c r="G75" s="499"/>
    </row>
    <row r="76" spans="1:7" s="286" customFormat="1" ht="12" customHeight="1">
      <c r="A76" s="500" t="s">
        <v>302</v>
      </c>
      <c r="B76" s="500"/>
      <c r="C76" s="500"/>
      <c r="D76" s="500"/>
      <c r="E76" s="500"/>
      <c r="F76" s="285"/>
      <c r="G76" s="285"/>
    </row>
    <row r="77" ht="12" customHeight="1">
      <c r="A77" s="235"/>
    </row>
    <row r="78" ht="13.5">
      <c r="A78" s="235"/>
    </row>
    <row r="79" ht="13.5">
      <c r="A79" s="62"/>
    </row>
    <row r="80" ht="13.5">
      <c r="A80" s="62"/>
    </row>
    <row r="81" ht="13.5">
      <c r="A81" s="62"/>
    </row>
  </sheetData>
  <sheetProtection/>
  <mergeCells count="15">
    <mergeCell ref="A1:G1"/>
    <mergeCell ref="A4:A8"/>
    <mergeCell ref="A10:A14"/>
    <mergeCell ref="A16:A20"/>
    <mergeCell ref="A22:A26"/>
    <mergeCell ref="A64:A68"/>
    <mergeCell ref="A70:A74"/>
    <mergeCell ref="F75:G75"/>
    <mergeCell ref="A76:E76"/>
    <mergeCell ref="A58:A62"/>
    <mergeCell ref="A28:A32"/>
    <mergeCell ref="A34:A38"/>
    <mergeCell ref="A40:A44"/>
    <mergeCell ref="A46:A50"/>
    <mergeCell ref="A52:A56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&amp;R&amp;"ＭＳ ゴシック,標準"人口</oddHeader>
    <oddFooter>&amp;C&amp;"ＭＳ ゴシック,標準"&amp;P</oddFooter>
    <firstHeader>&amp;L&amp;"ＭＳ ゴシック,標準"人口</firstHeader>
    <firstFooter>&amp;C&amp;"ＭＳ ゴシック,標準"22</firstFooter>
  </headerFooter>
  <ignoredErrors>
    <ignoredError sqref="B9 B39 B57 B15 B21 B33 B51 B45 B69 B6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zoomScalePageLayoutView="0" workbookViewId="0" topLeftCell="A1">
      <selection activeCell="A1" sqref="A1:H1"/>
    </sheetView>
  </sheetViews>
  <sheetFormatPr defaultColWidth="1.4921875" defaultRowHeight="13.5"/>
  <cols>
    <col min="1" max="1" width="1.4921875" style="64" customWidth="1"/>
    <col min="2" max="2" width="13.75390625" style="64" customWidth="1"/>
    <col min="3" max="8" width="11.875" style="64" customWidth="1"/>
    <col min="9" max="253" width="9.00390625" style="64" customWidth="1"/>
    <col min="254" max="16384" width="1.4921875" style="64" customWidth="1"/>
  </cols>
  <sheetData>
    <row r="1" spans="1:8" ht="17.25" customHeight="1">
      <c r="A1" s="438" t="s">
        <v>304</v>
      </c>
      <c r="B1" s="438"/>
      <c r="C1" s="438"/>
      <c r="D1" s="438"/>
      <c r="E1" s="438"/>
      <c r="F1" s="438"/>
      <c r="G1" s="438"/>
      <c r="H1" s="438"/>
    </row>
    <row r="2" spans="2:7" ht="14.25" customHeight="1" thickBot="1">
      <c r="B2" s="180"/>
      <c r="C2" s="246"/>
      <c r="D2" s="246"/>
      <c r="E2" s="246"/>
      <c r="F2" s="246"/>
      <c r="G2" s="180"/>
    </row>
    <row r="3" spans="1:8" ht="15" customHeight="1">
      <c r="A3" s="503" t="s">
        <v>305</v>
      </c>
      <c r="B3" s="504"/>
      <c r="C3" s="507" t="s">
        <v>629</v>
      </c>
      <c r="D3" s="508"/>
      <c r="E3" s="507" t="s">
        <v>643</v>
      </c>
      <c r="F3" s="509"/>
      <c r="G3" s="507" t="s">
        <v>746</v>
      </c>
      <c r="H3" s="509"/>
    </row>
    <row r="4" spans="1:8" ht="15" customHeight="1">
      <c r="A4" s="505"/>
      <c r="B4" s="506"/>
      <c r="C4" s="326" t="s">
        <v>72</v>
      </c>
      <c r="D4" s="326" t="s">
        <v>73</v>
      </c>
      <c r="E4" s="326" t="s">
        <v>72</v>
      </c>
      <c r="F4" s="326" t="s">
        <v>73</v>
      </c>
      <c r="G4" s="326" t="s">
        <v>72</v>
      </c>
      <c r="H4" s="335" t="s">
        <v>73</v>
      </c>
    </row>
    <row r="5" spans="1:8" s="287" customFormat="1" ht="14.25" customHeight="1">
      <c r="A5" s="501" t="s">
        <v>307</v>
      </c>
      <c r="B5" s="502"/>
      <c r="C5" s="287">
        <v>13844</v>
      </c>
      <c r="D5" s="287">
        <v>11624</v>
      </c>
      <c r="E5" s="287">
        <v>14441</v>
      </c>
      <c r="F5" s="287">
        <v>12434</v>
      </c>
      <c r="G5" s="287">
        <v>14887</v>
      </c>
      <c r="H5" s="287">
        <v>12932</v>
      </c>
    </row>
    <row r="6" spans="2:8" ht="14.25" customHeight="1">
      <c r="B6" s="288" t="s">
        <v>308</v>
      </c>
      <c r="C6" s="64">
        <v>163</v>
      </c>
      <c r="D6" s="64">
        <v>115</v>
      </c>
      <c r="E6" s="64">
        <v>191</v>
      </c>
      <c r="F6" s="64">
        <v>118</v>
      </c>
      <c r="G6" s="289">
        <v>173</v>
      </c>
      <c r="H6" s="64">
        <v>129</v>
      </c>
    </row>
    <row r="7" spans="2:8" ht="14.25" customHeight="1">
      <c r="B7" s="288" t="s">
        <v>309</v>
      </c>
      <c r="C7" s="64">
        <v>83</v>
      </c>
      <c r="D7" s="64">
        <v>53</v>
      </c>
      <c r="E7" s="64">
        <v>69</v>
      </c>
      <c r="F7" s="64">
        <v>48</v>
      </c>
      <c r="G7" s="289">
        <v>71</v>
      </c>
      <c r="H7" s="180">
        <v>41</v>
      </c>
    </row>
    <row r="8" spans="2:8" ht="14.25" customHeight="1">
      <c r="B8" s="288" t="s">
        <v>310</v>
      </c>
      <c r="C8" s="64">
        <v>78</v>
      </c>
      <c r="D8" s="64">
        <v>43</v>
      </c>
      <c r="E8" s="64">
        <v>97</v>
      </c>
      <c r="F8" s="64">
        <v>48</v>
      </c>
      <c r="G8" s="289">
        <v>64</v>
      </c>
      <c r="H8" s="180">
        <v>47</v>
      </c>
    </row>
    <row r="9" spans="2:8" ht="14.25" customHeight="1">
      <c r="B9" s="288" t="s">
        <v>311</v>
      </c>
      <c r="C9" s="64">
        <v>192</v>
      </c>
      <c r="D9" s="64">
        <v>111</v>
      </c>
      <c r="E9" s="64">
        <v>138</v>
      </c>
      <c r="F9" s="64">
        <v>138</v>
      </c>
      <c r="G9" s="289">
        <v>147</v>
      </c>
      <c r="H9" s="180">
        <v>140</v>
      </c>
    </row>
    <row r="10" spans="2:8" ht="14.25" customHeight="1">
      <c r="B10" s="288" t="s">
        <v>312</v>
      </c>
      <c r="C10" s="64">
        <v>77</v>
      </c>
      <c r="D10" s="64">
        <v>42</v>
      </c>
      <c r="E10" s="64">
        <v>63</v>
      </c>
      <c r="F10" s="64">
        <v>45</v>
      </c>
      <c r="G10" s="289">
        <v>43</v>
      </c>
      <c r="H10" s="180">
        <v>34</v>
      </c>
    </row>
    <row r="11" spans="2:8" ht="14.25" customHeight="1">
      <c r="B11" s="288" t="s">
        <v>313</v>
      </c>
      <c r="C11" s="64">
        <v>54</v>
      </c>
      <c r="D11" s="64">
        <v>27</v>
      </c>
      <c r="E11" s="64">
        <v>66</v>
      </c>
      <c r="F11" s="64">
        <v>41</v>
      </c>
      <c r="G11" s="289">
        <v>81</v>
      </c>
      <c r="H11" s="64">
        <v>32</v>
      </c>
    </row>
    <row r="12" spans="2:8" ht="14.25" customHeight="1">
      <c r="B12" s="288" t="s">
        <v>314</v>
      </c>
      <c r="C12" s="64">
        <v>215</v>
      </c>
      <c r="D12" s="64">
        <v>74</v>
      </c>
      <c r="E12" s="64">
        <v>177</v>
      </c>
      <c r="F12" s="64">
        <v>94</v>
      </c>
      <c r="G12" s="289">
        <v>157</v>
      </c>
      <c r="H12" s="64">
        <v>83</v>
      </c>
    </row>
    <row r="13" spans="2:8" ht="14.25" customHeight="1">
      <c r="B13" s="288" t="s">
        <v>315</v>
      </c>
      <c r="C13" s="64">
        <v>199</v>
      </c>
      <c r="D13" s="64">
        <v>171</v>
      </c>
      <c r="E13" s="64">
        <v>211</v>
      </c>
      <c r="F13" s="64">
        <v>200</v>
      </c>
      <c r="G13" s="289">
        <v>215</v>
      </c>
      <c r="H13" s="64">
        <v>180</v>
      </c>
    </row>
    <row r="14" spans="2:8" ht="14.25" customHeight="1">
      <c r="B14" s="288" t="s">
        <v>316</v>
      </c>
      <c r="C14" s="64">
        <v>215</v>
      </c>
      <c r="D14" s="64">
        <v>146</v>
      </c>
      <c r="E14" s="64">
        <v>201</v>
      </c>
      <c r="F14" s="64">
        <v>144</v>
      </c>
      <c r="G14" s="289">
        <v>219</v>
      </c>
      <c r="H14" s="64">
        <v>184</v>
      </c>
    </row>
    <row r="15" spans="2:8" ht="14.25" customHeight="1">
      <c r="B15" s="288" t="s">
        <v>317</v>
      </c>
      <c r="C15" s="64">
        <v>228</v>
      </c>
      <c r="D15" s="64">
        <v>133</v>
      </c>
      <c r="E15" s="64">
        <v>256</v>
      </c>
      <c r="F15" s="64">
        <v>215</v>
      </c>
      <c r="G15" s="289">
        <v>254</v>
      </c>
      <c r="H15" s="64">
        <v>177</v>
      </c>
    </row>
    <row r="16" spans="2:8" ht="14.25" customHeight="1">
      <c r="B16" s="288" t="s">
        <v>318</v>
      </c>
      <c r="C16" s="64">
        <v>7014</v>
      </c>
      <c r="D16" s="64">
        <v>5652</v>
      </c>
      <c r="E16" s="64">
        <v>7260</v>
      </c>
      <c r="F16" s="64">
        <v>5928</v>
      </c>
      <c r="G16" s="289">
        <v>7151</v>
      </c>
      <c r="H16" s="64">
        <v>6126</v>
      </c>
    </row>
    <row r="17" spans="2:8" ht="14.25" customHeight="1">
      <c r="B17" s="288" t="s">
        <v>319</v>
      </c>
      <c r="C17" s="64">
        <v>473</v>
      </c>
      <c r="D17" s="64">
        <v>442</v>
      </c>
      <c r="E17" s="64">
        <v>459</v>
      </c>
      <c r="F17" s="64">
        <v>442</v>
      </c>
      <c r="G17" s="289">
        <v>499</v>
      </c>
      <c r="H17" s="64">
        <v>505</v>
      </c>
    </row>
    <row r="18" spans="2:8" ht="14.25" customHeight="1">
      <c r="B18" s="288" t="s">
        <v>320</v>
      </c>
      <c r="C18" s="64">
        <v>2244</v>
      </c>
      <c r="D18" s="64">
        <v>2137</v>
      </c>
      <c r="E18" s="64">
        <v>2243</v>
      </c>
      <c r="F18" s="64">
        <v>2364</v>
      </c>
      <c r="G18" s="289">
        <v>2332</v>
      </c>
      <c r="H18" s="64">
        <v>2477</v>
      </c>
    </row>
    <row r="19" spans="2:8" ht="14.25" customHeight="1">
      <c r="B19" s="288" t="s">
        <v>321</v>
      </c>
      <c r="C19" s="64">
        <v>566</v>
      </c>
      <c r="D19" s="64">
        <v>569</v>
      </c>
      <c r="E19" s="64">
        <v>580</v>
      </c>
      <c r="F19" s="64">
        <v>591</v>
      </c>
      <c r="G19" s="289">
        <v>579</v>
      </c>
      <c r="H19" s="64">
        <v>636</v>
      </c>
    </row>
    <row r="20" spans="2:8" ht="14.25" customHeight="1">
      <c r="B20" s="288" t="s">
        <v>322</v>
      </c>
      <c r="C20" s="64">
        <v>157</v>
      </c>
      <c r="D20" s="64">
        <v>99</v>
      </c>
      <c r="E20" s="64">
        <v>165</v>
      </c>
      <c r="F20" s="64">
        <v>88</v>
      </c>
      <c r="G20" s="289">
        <v>166</v>
      </c>
      <c r="H20" s="64">
        <v>101</v>
      </c>
    </row>
    <row r="21" spans="2:8" ht="14.25" customHeight="1">
      <c r="B21" s="288" t="s">
        <v>323</v>
      </c>
      <c r="C21" s="64">
        <v>29</v>
      </c>
      <c r="D21" s="64">
        <v>26</v>
      </c>
      <c r="E21" s="64">
        <v>27</v>
      </c>
      <c r="F21" s="64">
        <v>36</v>
      </c>
      <c r="G21" s="289">
        <v>28</v>
      </c>
      <c r="H21" s="64">
        <v>20</v>
      </c>
    </row>
    <row r="22" spans="2:8" ht="14.25" customHeight="1">
      <c r="B22" s="288" t="s">
        <v>324</v>
      </c>
      <c r="C22" s="64">
        <v>46</v>
      </c>
      <c r="D22" s="64">
        <v>17</v>
      </c>
      <c r="E22" s="64">
        <v>40</v>
      </c>
      <c r="F22" s="64">
        <v>26</v>
      </c>
      <c r="G22" s="289">
        <v>28</v>
      </c>
      <c r="H22" s="64">
        <v>20</v>
      </c>
    </row>
    <row r="23" spans="2:8" ht="14.25" customHeight="1">
      <c r="B23" s="288" t="s">
        <v>325</v>
      </c>
      <c r="C23" s="64">
        <v>13</v>
      </c>
      <c r="D23" s="64">
        <v>6</v>
      </c>
      <c r="E23" s="64">
        <v>13</v>
      </c>
      <c r="F23" s="64">
        <v>16</v>
      </c>
      <c r="G23" s="289">
        <v>20</v>
      </c>
      <c r="H23" s="64">
        <v>9</v>
      </c>
    </row>
    <row r="24" spans="2:8" ht="14.25" customHeight="1">
      <c r="B24" s="288" t="s">
        <v>326</v>
      </c>
      <c r="C24" s="64">
        <v>58</v>
      </c>
      <c r="D24" s="64">
        <v>53</v>
      </c>
      <c r="E24" s="64">
        <v>57</v>
      </c>
      <c r="F24" s="64">
        <v>44</v>
      </c>
      <c r="G24" s="289">
        <v>65</v>
      </c>
      <c r="H24" s="64">
        <v>54</v>
      </c>
    </row>
    <row r="25" spans="2:8" ht="14.25" customHeight="1">
      <c r="B25" s="288" t="s">
        <v>327</v>
      </c>
      <c r="C25" s="64">
        <v>128</v>
      </c>
      <c r="D25" s="64">
        <v>115</v>
      </c>
      <c r="E25" s="64">
        <v>158</v>
      </c>
      <c r="F25" s="64">
        <v>127</v>
      </c>
      <c r="G25" s="289">
        <v>149</v>
      </c>
      <c r="H25" s="64">
        <v>135</v>
      </c>
    </row>
    <row r="26" spans="2:8" ht="14.25" customHeight="1">
      <c r="B26" s="288" t="s">
        <v>328</v>
      </c>
      <c r="C26" s="64">
        <v>14</v>
      </c>
      <c r="D26" s="64">
        <v>23</v>
      </c>
      <c r="E26" s="64">
        <v>33</v>
      </c>
      <c r="F26" s="64">
        <v>24</v>
      </c>
      <c r="G26" s="289">
        <v>42</v>
      </c>
      <c r="H26" s="64">
        <v>21</v>
      </c>
    </row>
    <row r="27" spans="2:8" ht="14.25" customHeight="1">
      <c r="B27" s="288" t="s">
        <v>329</v>
      </c>
      <c r="C27" s="64">
        <v>134</v>
      </c>
      <c r="D27" s="64">
        <v>103</v>
      </c>
      <c r="E27" s="64">
        <v>146</v>
      </c>
      <c r="F27" s="64">
        <v>126</v>
      </c>
      <c r="G27" s="289">
        <v>175</v>
      </c>
      <c r="H27" s="64">
        <v>133</v>
      </c>
    </row>
    <row r="28" spans="2:8" ht="14.25" customHeight="1">
      <c r="B28" s="288" t="s">
        <v>330</v>
      </c>
      <c r="C28" s="64">
        <v>138</v>
      </c>
      <c r="D28" s="64">
        <v>137</v>
      </c>
      <c r="E28" s="64">
        <v>164</v>
      </c>
      <c r="F28" s="64">
        <v>174</v>
      </c>
      <c r="G28" s="289">
        <v>175</v>
      </c>
      <c r="H28" s="64">
        <v>183</v>
      </c>
    </row>
    <row r="29" spans="2:8" ht="14.25" customHeight="1">
      <c r="B29" s="288" t="s">
        <v>331</v>
      </c>
      <c r="C29" s="64">
        <v>45</v>
      </c>
      <c r="D29" s="64">
        <v>51</v>
      </c>
      <c r="E29" s="64">
        <v>74</v>
      </c>
      <c r="F29" s="64">
        <v>48</v>
      </c>
      <c r="G29" s="289">
        <v>59</v>
      </c>
      <c r="H29" s="64">
        <v>41</v>
      </c>
    </row>
    <row r="30" spans="2:8" ht="14.25" customHeight="1">
      <c r="B30" s="288" t="s">
        <v>332</v>
      </c>
      <c r="C30" s="64">
        <v>17</v>
      </c>
      <c r="D30" s="64">
        <v>23</v>
      </c>
      <c r="E30" s="64">
        <v>23</v>
      </c>
      <c r="F30" s="64">
        <v>14</v>
      </c>
      <c r="G30" s="289">
        <v>27</v>
      </c>
      <c r="H30" s="64">
        <v>23</v>
      </c>
    </row>
    <row r="31" spans="2:8" ht="14.25" customHeight="1">
      <c r="B31" s="288" t="s">
        <v>333</v>
      </c>
      <c r="C31" s="64">
        <v>48</v>
      </c>
      <c r="D31" s="64">
        <v>47</v>
      </c>
      <c r="E31" s="64">
        <v>60</v>
      </c>
      <c r="F31" s="64">
        <v>36</v>
      </c>
      <c r="G31" s="289">
        <v>63</v>
      </c>
      <c r="H31" s="64">
        <v>39</v>
      </c>
    </row>
    <row r="32" spans="2:8" ht="14.25" customHeight="1">
      <c r="B32" s="288" t="s">
        <v>334</v>
      </c>
      <c r="C32" s="64">
        <v>165</v>
      </c>
      <c r="D32" s="64">
        <v>135</v>
      </c>
      <c r="E32" s="64">
        <v>131</v>
      </c>
      <c r="F32" s="64">
        <v>126</v>
      </c>
      <c r="G32" s="289">
        <v>169</v>
      </c>
      <c r="H32" s="64">
        <v>121</v>
      </c>
    </row>
    <row r="33" spans="2:8" ht="14.25" customHeight="1">
      <c r="B33" s="288" t="s">
        <v>335</v>
      </c>
      <c r="C33" s="64">
        <v>82</v>
      </c>
      <c r="D33" s="64">
        <v>74</v>
      </c>
      <c r="E33" s="64">
        <v>98</v>
      </c>
      <c r="F33" s="64">
        <v>84</v>
      </c>
      <c r="G33" s="289">
        <v>84</v>
      </c>
      <c r="H33" s="64">
        <v>70</v>
      </c>
    </row>
    <row r="34" spans="2:8" ht="14.25" customHeight="1">
      <c r="B34" s="288" t="s">
        <v>336</v>
      </c>
      <c r="C34" s="64">
        <v>23</v>
      </c>
      <c r="D34" s="64">
        <v>21</v>
      </c>
      <c r="E34" s="64">
        <v>27</v>
      </c>
      <c r="F34" s="64">
        <v>15</v>
      </c>
      <c r="G34" s="289">
        <v>18</v>
      </c>
      <c r="H34" s="64">
        <v>17</v>
      </c>
    </row>
    <row r="35" spans="2:8" ht="14.25" customHeight="1">
      <c r="B35" s="288" t="s">
        <v>337</v>
      </c>
      <c r="C35" s="64">
        <v>7</v>
      </c>
      <c r="D35" s="64">
        <v>12</v>
      </c>
      <c r="E35" s="64">
        <v>12</v>
      </c>
      <c r="F35" s="64">
        <v>4</v>
      </c>
      <c r="G35" s="289">
        <v>12</v>
      </c>
      <c r="H35" s="64">
        <v>7</v>
      </c>
    </row>
    <row r="36" spans="2:8" ht="14.25" customHeight="1">
      <c r="B36" s="288" t="s">
        <v>338</v>
      </c>
      <c r="C36" s="64">
        <v>4</v>
      </c>
      <c r="D36" s="64">
        <v>5</v>
      </c>
      <c r="E36" s="64">
        <v>9</v>
      </c>
      <c r="F36" s="64">
        <v>4</v>
      </c>
      <c r="G36" s="289">
        <v>7</v>
      </c>
      <c r="H36" s="64">
        <v>3</v>
      </c>
    </row>
    <row r="37" spans="2:8" ht="14.25" customHeight="1">
      <c r="B37" s="288" t="s">
        <v>339</v>
      </c>
      <c r="C37" s="64">
        <v>10</v>
      </c>
      <c r="D37" s="64">
        <v>12</v>
      </c>
      <c r="E37" s="64">
        <v>7</v>
      </c>
      <c r="F37" s="64">
        <v>8</v>
      </c>
      <c r="G37" s="289">
        <v>11</v>
      </c>
      <c r="H37" s="64">
        <v>8</v>
      </c>
    </row>
    <row r="38" spans="2:8" ht="14.25" customHeight="1">
      <c r="B38" s="288" t="s">
        <v>340</v>
      </c>
      <c r="C38" s="64">
        <v>25</v>
      </c>
      <c r="D38" s="64">
        <v>41</v>
      </c>
      <c r="E38" s="64">
        <v>31</v>
      </c>
      <c r="F38" s="64">
        <v>32</v>
      </c>
      <c r="G38" s="289">
        <v>41</v>
      </c>
      <c r="H38" s="64">
        <v>30</v>
      </c>
    </row>
    <row r="39" spans="2:8" ht="14.25" customHeight="1">
      <c r="B39" s="288" t="s">
        <v>341</v>
      </c>
      <c r="C39" s="64">
        <v>51</v>
      </c>
      <c r="D39" s="64">
        <v>54</v>
      </c>
      <c r="E39" s="64">
        <v>52</v>
      </c>
      <c r="F39" s="64">
        <v>41</v>
      </c>
      <c r="G39" s="289">
        <v>46</v>
      </c>
      <c r="H39" s="64">
        <v>40</v>
      </c>
    </row>
    <row r="40" spans="2:8" ht="14.25" customHeight="1">
      <c r="B40" s="288" t="s">
        <v>342</v>
      </c>
      <c r="C40" s="64">
        <v>24</v>
      </c>
      <c r="D40" s="64">
        <v>19</v>
      </c>
      <c r="E40" s="64">
        <v>21</v>
      </c>
      <c r="F40" s="64">
        <v>12</v>
      </c>
      <c r="G40" s="289">
        <v>27</v>
      </c>
      <c r="H40" s="64">
        <v>18</v>
      </c>
    </row>
    <row r="41" spans="2:8" ht="14.25" customHeight="1">
      <c r="B41" s="288" t="s">
        <v>343</v>
      </c>
      <c r="C41" s="64">
        <v>4</v>
      </c>
      <c r="D41" s="64">
        <v>6</v>
      </c>
      <c r="E41" s="64">
        <v>4</v>
      </c>
      <c r="F41" s="64">
        <v>10</v>
      </c>
      <c r="G41" s="289">
        <v>7</v>
      </c>
      <c r="H41" s="64">
        <v>17</v>
      </c>
    </row>
    <row r="42" spans="2:8" ht="14.25" customHeight="1">
      <c r="B42" s="288" t="s">
        <v>344</v>
      </c>
      <c r="C42" s="64">
        <v>12</v>
      </c>
      <c r="D42" s="64">
        <v>12</v>
      </c>
      <c r="E42" s="64">
        <v>8</v>
      </c>
      <c r="F42" s="64">
        <v>13</v>
      </c>
      <c r="G42" s="289">
        <v>14</v>
      </c>
      <c r="H42" s="64">
        <v>16</v>
      </c>
    </row>
    <row r="43" spans="2:8" ht="14.25" customHeight="1">
      <c r="B43" s="288" t="s">
        <v>345</v>
      </c>
      <c r="C43" s="64">
        <v>18</v>
      </c>
      <c r="D43" s="64">
        <v>20</v>
      </c>
      <c r="E43" s="64">
        <v>28</v>
      </c>
      <c r="F43" s="64">
        <v>22</v>
      </c>
      <c r="G43" s="289">
        <v>18</v>
      </c>
      <c r="H43" s="64">
        <v>19</v>
      </c>
    </row>
    <row r="44" spans="2:8" ht="14.25" customHeight="1">
      <c r="B44" s="288" t="s">
        <v>346</v>
      </c>
      <c r="C44" s="64">
        <v>11</v>
      </c>
      <c r="D44" s="64">
        <v>6</v>
      </c>
      <c r="E44" s="64">
        <v>20</v>
      </c>
      <c r="F44" s="64">
        <v>11</v>
      </c>
      <c r="G44" s="289">
        <v>17</v>
      </c>
      <c r="H44" s="64">
        <v>9</v>
      </c>
    </row>
    <row r="45" spans="2:8" ht="14.25" customHeight="1">
      <c r="B45" s="288" t="s">
        <v>347</v>
      </c>
      <c r="C45" s="64">
        <v>103</v>
      </c>
      <c r="D45" s="64">
        <v>79</v>
      </c>
      <c r="E45" s="64">
        <v>94</v>
      </c>
      <c r="F45" s="64">
        <v>114</v>
      </c>
      <c r="G45" s="289">
        <v>120</v>
      </c>
      <c r="H45" s="64">
        <v>134</v>
      </c>
    </row>
    <row r="46" spans="2:8" ht="14.25" customHeight="1">
      <c r="B46" s="288" t="s">
        <v>348</v>
      </c>
      <c r="C46" s="64">
        <v>7</v>
      </c>
      <c r="D46" s="64">
        <v>7</v>
      </c>
      <c r="E46" s="64">
        <v>10</v>
      </c>
      <c r="F46" s="64">
        <v>17</v>
      </c>
      <c r="G46" s="289">
        <v>15</v>
      </c>
      <c r="H46" s="64">
        <v>9</v>
      </c>
    </row>
    <row r="47" spans="2:8" ht="14.25" customHeight="1">
      <c r="B47" s="288" t="s">
        <v>349</v>
      </c>
      <c r="C47" s="64">
        <v>33</v>
      </c>
      <c r="D47" s="64">
        <v>13</v>
      </c>
      <c r="E47" s="64">
        <v>20</v>
      </c>
      <c r="F47" s="64">
        <v>31</v>
      </c>
      <c r="G47" s="289">
        <v>24</v>
      </c>
      <c r="H47" s="64">
        <v>13</v>
      </c>
    </row>
    <row r="48" spans="2:8" ht="14.25" customHeight="1">
      <c r="B48" s="288" t="s">
        <v>350</v>
      </c>
      <c r="C48" s="64">
        <v>35</v>
      </c>
      <c r="D48" s="64">
        <v>30</v>
      </c>
      <c r="E48" s="64">
        <v>51</v>
      </c>
      <c r="F48" s="64">
        <v>76</v>
      </c>
      <c r="G48" s="289">
        <v>80</v>
      </c>
      <c r="H48" s="64">
        <v>50</v>
      </c>
    </row>
    <row r="49" spans="2:8" ht="14.25" customHeight="1">
      <c r="B49" s="288" t="s">
        <v>351</v>
      </c>
      <c r="C49" s="64">
        <v>19</v>
      </c>
      <c r="D49" s="64">
        <v>17</v>
      </c>
      <c r="E49" s="64">
        <v>15</v>
      </c>
      <c r="F49" s="64">
        <v>14</v>
      </c>
      <c r="G49" s="289">
        <v>19</v>
      </c>
      <c r="H49" s="64">
        <v>16</v>
      </c>
    </row>
    <row r="50" spans="2:8" ht="14.25" customHeight="1">
      <c r="B50" s="288" t="s">
        <v>352</v>
      </c>
      <c r="C50" s="64">
        <v>23</v>
      </c>
      <c r="D50" s="64">
        <v>27</v>
      </c>
      <c r="E50" s="64">
        <v>33</v>
      </c>
      <c r="F50" s="64">
        <v>26</v>
      </c>
      <c r="G50" s="289">
        <v>20</v>
      </c>
      <c r="H50" s="64">
        <v>18</v>
      </c>
    </row>
    <row r="51" spans="2:8" ht="14.25" customHeight="1">
      <c r="B51" s="288" t="s">
        <v>353</v>
      </c>
      <c r="C51" s="64">
        <v>34</v>
      </c>
      <c r="D51" s="64">
        <v>47</v>
      </c>
      <c r="E51" s="64">
        <v>38</v>
      </c>
      <c r="F51" s="64">
        <v>26</v>
      </c>
      <c r="G51" s="289">
        <v>31</v>
      </c>
      <c r="H51" s="64">
        <v>51</v>
      </c>
    </row>
    <row r="52" spans="2:8" ht="14.25" customHeight="1">
      <c r="B52" s="288" t="s">
        <v>354</v>
      </c>
      <c r="C52" s="64">
        <v>46</v>
      </c>
      <c r="D52" s="64">
        <v>61</v>
      </c>
      <c r="E52" s="64">
        <v>46</v>
      </c>
      <c r="F52" s="64">
        <v>66</v>
      </c>
      <c r="G52" s="289">
        <v>56</v>
      </c>
      <c r="H52" s="64">
        <v>53</v>
      </c>
    </row>
    <row r="53" spans="2:8" ht="14.25" customHeight="1">
      <c r="B53" s="288" t="s">
        <v>355</v>
      </c>
      <c r="C53" s="64">
        <v>397</v>
      </c>
      <c r="D53" s="64">
        <v>511</v>
      </c>
      <c r="E53" s="64">
        <v>639</v>
      </c>
      <c r="F53" s="64">
        <v>507</v>
      </c>
      <c r="G53" s="289">
        <v>990</v>
      </c>
      <c r="H53" s="64">
        <v>643</v>
      </c>
    </row>
    <row r="54" spans="1:8" ht="14.25" customHeight="1" thickBot="1">
      <c r="A54" s="246"/>
      <c r="B54" s="290" t="s">
        <v>356</v>
      </c>
      <c r="C54" s="246">
        <v>83</v>
      </c>
      <c r="D54" s="291" t="s">
        <v>207</v>
      </c>
      <c r="E54" s="246">
        <v>76</v>
      </c>
      <c r="F54" s="291" t="s">
        <v>207</v>
      </c>
      <c r="G54" s="292">
        <v>69</v>
      </c>
      <c r="H54" s="429" t="s">
        <v>207</v>
      </c>
    </row>
    <row r="55" spans="1:8" ht="14.25" customHeight="1">
      <c r="A55" s="293" t="s">
        <v>653</v>
      </c>
      <c r="G55" s="294"/>
      <c r="H55" s="294" t="s">
        <v>61</v>
      </c>
    </row>
    <row r="57" ht="13.5">
      <c r="B57" s="7"/>
    </row>
    <row r="58" ht="13.5">
      <c r="B58" s="7"/>
    </row>
  </sheetData>
  <sheetProtection/>
  <mergeCells count="6">
    <mergeCell ref="A5:B5"/>
    <mergeCell ref="A1:H1"/>
    <mergeCell ref="A3:B4"/>
    <mergeCell ref="C3:D3"/>
    <mergeCell ref="E3:F3"/>
    <mergeCell ref="G3:H3"/>
  </mergeCell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&amp;L&amp;"ＭＳ ゴシック,標準"人口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2014-05-20T09:33:57Z</cp:lastPrinted>
  <dcterms:created xsi:type="dcterms:W3CDTF">2011-07-19T04:40:40Z</dcterms:created>
  <dcterms:modified xsi:type="dcterms:W3CDTF">2014-11-07T02:04:29Z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