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商業" sheetId="1" r:id="rId1"/>
    <sheet name="70" sheetId="2" r:id="rId2"/>
    <sheet name="71" sheetId="3" r:id="rId3"/>
    <sheet name="72" sheetId="4" r:id="rId4"/>
    <sheet name="73" sheetId="5" r:id="rId5"/>
    <sheet name="74" sheetId="6" r:id="rId6"/>
  </sheets>
  <definedNames>
    <definedName name="_xlnm.Print_Area" localSheetId="1">'70'!#REF!</definedName>
    <definedName name="_xlnm.Print_Area" localSheetId="3">'72'!$A$1:$J$105</definedName>
    <definedName name="_xlnm.Print_Area" localSheetId="4">'73'!$A$1:$P$17</definedName>
    <definedName name="_xlnm.Print_Titles" localSheetId="4">'73'!$1:$5</definedName>
    <definedName name="SSPN30" localSheetId="4">'73'!#REF!</definedName>
    <definedName name="SSPN30_1" localSheetId="4">'73'!#REF!</definedName>
    <definedName name="元データ" localSheetId="5">#REF!</definedName>
    <definedName name="元データ" localSheetId="0">#REF!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<sst xmlns="http://schemas.openxmlformats.org/spreadsheetml/2006/main" count="297" uniqueCount="194">
  <si>
    <t>(各年6月1日現在)</t>
  </si>
  <si>
    <t>※事業所数</t>
  </si>
  <si>
    <t>従業者数</t>
  </si>
  <si>
    <t>年間商品販売額</t>
  </si>
  <si>
    <t>前回比</t>
  </si>
  <si>
    <t>万円</t>
  </si>
  <si>
    <t>昭和</t>
  </si>
  <si>
    <t>年</t>
  </si>
  <si>
    <t>平成</t>
  </si>
  <si>
    <t>14</t>
  </si>
  <si>
    <t>商業統計調査結果から収録。</t>
  </si>
  <si>
    <t>資料：情報統計課</t>
  </si>
  <si>
    <t>昭和47、49、51、60年は5月1日現在。</t>
  </si>
  <si>
    <t>平成3、6、11年は7月1日現在。</t>
  </si>
  <si>
    <t xml:space="preserve">平成11年調査において、事業所の捕捉を行っている。                   </t>
  </si>
  <si>
    <t>※平成11年までは商店数。</t>
  </si>
  <si>
    <t>％</t>
  </si>
  <si>
    <t>人</t>
  </si>
  <si>
    <t>年度</t>
  </si>
  <si>
    <t>青果物</t>
  </si>
  <si>
    <t>水産物</t>
  </si>
  <si>
    <t>数量</t>
  </si>
  <si>
    <t>金額</t>
  </si>
  <si>
    <t>t</t>
  </si>
  <si>
    <t>千円</t>
  </si>
  <si>
    <t>消費税は除く。</t>
  </si>
  <si>
    <t>産業分類</t>
  </si>
  <si>
    <t>事業　所数</t>
  </si>
  <si>
    <t>従業者数</t>
  </si>
  <si>
    <t>売場面積</t>
  </si>
  <si>
    <t xml:space="preserve"> </t>
  </si>
  <si>
    <t>人</t>
  </si>
  <si>
    <t>総　　　　　　　　　数</t>
  </si>
  <si>
    <t>卸　　　売　　　計</t>
  </si>
  <si>
    <t>建具小売業</t>
  </si>
  <si>
    <t>畳小売業</t>
  </si>
  <si>
    <t>小　　　売　　　計</t>
  </si>
  <si>
    <t>宗教用具小売業</t>
  </si>
  <si>
    <t>電気機械器具小売業</t>
  </si>
  <si>
    <t>百貨店，総合ス－パ－</t>
  </si>
  <si>
    <t>電気事務機械器具小売業</t>
  </si>
  <si>
    <t>その他の機械器具小売業</t>
  </si>
  <si>
    <t>金物小売業</t>
  </si>
  <si>
    <t>他に分類されないじゅう器小売業</t>
  </si>
  <si>
    <t>婦人服小売業</t>
  </si>
  <si>
    <t xml:space="preserve"> その他の小売業</t>
  </si>
  <si>
    <t>医薬品小売業（調剤薬局を除く）</t>
  </si>
  <si>
    <t>調剤薬局</t>
  </si>
  <si>
    <t>化粧品小売業</t>
  </si>
  <si>
    <t>農業用機械器具小売業</t>
  </si>
  <si>
    <t>苗・種子小売業</t>
  </si>
  <si>
    <t>野菜小売業</t>
  </si>
  <si>
    <t>果実小売業</t>
  </si>
  <si>
    <t>ジュエリー製品小売業</t>
  </si>
  <si>
    <t>ペット・ペット用品小売業</t>
  </si>
  <si>
    <t>飲料小売業（別掲を除く）</t>
  </si>
  <si>
    <t>骨とう品小売業</t>
  </si>
  <si>
    <t>茶類小売業</t>
  </si>
  <si>
    <t>中古品小売業（骨とう品を除く）</t>
  </si>
  <si>
    <t>料理品小売業</t>
  </si>
  <si>
    <t>他に分類されないその他の小売業</t>
  </si>
  <si>
    <t>乾物小売業</t>
  </si>
  <si>
    <t>他に分類されない飲食料品小売業</t>
  </si>
  <si>
    <t>資料：情報統計課</t>
  </si>
  <si>
    <t>(各年6月1日現在)</t>
  </si>
  <si>
    <t>計</t>
  </si>
  <si>
    <t>8時間</t>
  </si>
  <si>
    <t>8時間以上</t>
  </si>
  <si>
    <t>16時間以上</t>
  </si>
  <si>
    <t>終日</t>
  </si>
  <si>
    <t>*0～2人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</si>
  <si>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</si>
  <si>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</si>
  <si>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</si>
  <si>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</si>
  <si>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</si>
  <si>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</si>
  <si>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</si>
  <si>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未　満</t>
  </si>
  <si>
    <t>16時間未満</t>
  </si>
  <si>
    <t>24時間未満</t>
  </si>
  <si>
    <t>平成11年は7月1日現在。</t>
  </si>
  <si>
    <t>平成11年調査において、事業所の捕捉を行っている。</t>
  </si>
  <si>
    <t>＊平成9年は、1～2人。</t>
  </si>
  <si>
    <t>(各年6月1日現在)</t>
  </si>
  <si>
    <t>事業所数</t>
  </si>
  <si>
    <t>年間商品</t>
  </si>
  <si>
    <t>売場面積</t>
  </si>
  <si>
    <t>販売額</t>
  </si>
  <si>
    <t>男</t>
  </si>
  <si>
    <t>女</t>
  </si>
  <si>
    <t>（万円）</t>
  </si>
  <si>
    <t>（㎡）</t>
  </si>
  <si>
    <t>(つづき)</t>
  </si>
  <si>
    <t>500～1,499㎡</t>
  </si>
  <si>
    <t>1,500～2,999㎡</t>
  </si>
  <si>
    <t>3,000㎡以上</t>
  </si>
  <si>
    <t>二輪自動車小売業(原動機付自転車を含む)</t>
  </si>
  <si>
    <t>卸売業の売場面積は調査していない。</t>
  </si>
  <si>
    <t>平成</t>
  </si>
  <si>
    <t>年</t>
  </si>
  <si>
    <t>商業（卸売及び小売業）の概況(つづき）</t>
  </si>
  <si>
    <t>（平成19年6月1日現在）</t>
  </si>
  <si>
    <t>70　商業（卸売及び小売業）の推移</t>
  </si>
  <si>
    <t>71　埼玉川越総合地方卸売市場の取扱高</t>
  </si>
  <si>
    <t>72　商業（卸売及び小売業）の概況</t>
  </si>
  <si>
    <t>資料：川越総合卸売市場株式会社</t>
  </si>
  <si>
    <t>73　従業者規模別事業所数、小売業営業時間</t>
  </si>
  <si>
    <t>牛乳小売業、新聞小売業の事業所については、営業時間の調査を行っていない。</t>
  </si>
  <si>
    <t>総数</t>
  </si>
  <si>
    <t>※事業所数</t>
  </si>
  <si>
    <t>従業者規模別</t>
  </si>
  <si>
    <t>営業時間（※事業所数）</t>
  </si>
  <si>
    <t>合計</t>
  </si>
  <si>
    <t>従業者数（人）</t>
  </si>
  <si>
    <t>不詳</t>
  </si>
  <si>
    <t xml:space="preserve"> 各種商品卸売業</t>
  </si>
  <si>
    <t xml:space="preserve"> 繊維・衣服等卸売業</t>
  </si>
  <si>
    <t xml:space="preserve"> 飲食料品卸売業</t>
  </si>
  <si>
    <t xml:space="preserve"> 建築材料，鉱物・金属材料等卸売業</t>
  </si>
  <si>
    <t xml:space="preserve"> 機械器具卸売業</t>
  </si>
  <si>
    <t xml:space="preserve"> その他の卸売業</t>
  </si>
  <si>
    <t>Ｇ　商　業</t>
  </si>
  <si>
    <t>商業（卸売及び小売業）の推移</t>
  </si>
  <si>
    <t>埼玉川越総合地方卸売市場の取扱高</t>
  </si>
  <si>
    <t>商業（卸売及び小売業）の概況</t>
  </si>
  <si>
    <t>従業者規模別事業所数、小売業営業時間</t>
  </si>
  <si>
    <t>売場面積規模別事業所数、従業者数、年間商品販売額、売場面積（小売業）</t>
  </si>
  <si>
    <t>年次</t>
  </si>
  <si>
    <t>％</t>
  </si>
  <si>
    <t xml:space="preserve"> 3</t>
  </si>
  <si>
    <t xml:space="preserve"> 6</t>
  </si>
  <si>
    <t xml:space="preserve"> 9</t>
  </si>
  <si>
    <t>16</t>
  </si>
  <si>
    <t>19</t>
  </si>
  <si>
    <t>㎡</t>
  </si>
  <si>
    <t>-</t>
  </si>
  <si>
    <t>ｘ</t>
  </si>
  <si>
    <t xml:space="preserve"> 各種商品小売業</t>
  </si>
  <si>
    <t>その他の各種商品小売業</t>
  </si>
  <si>
    <t xml:space="preserve"> 織物・衣服・身の回り品小売業</t>
  </si>
  <si>
    <t>呉服・服地小売業</t>
  </si>
  <si>
    <t>寝具小売業</t>
  </si>
  <si>
    <t>男子服小売業</t>
  </si>
  <si>
    <t>子供服小売業</t>
  </si>
  <si>
    <t>靴小売業</t>
  </si>
  <si>
    <t>履物小売業（靴を除く）</t>
  </si>
  <si>
    <t>かばん・袋物小売業</t>
  </si>
  <si>
    <t>洋品雑貨・小間物小売業</t>
  </si>
  <si>
    <t>他に分類されない織物・衣服・身の回り品小売業</t>
  </si>
  <si>
    <t xml:space="preserve"> 飲食料品小売業</t>
  </si>
  <si>
    <t>各種食料品小売業</t>
  </si>
  <si>
    <t>酒小売業</t>
  </si>
  <si>
    <t>食肉小売業（卵，鳥肉を除く）</t>
  </si>
  <si>
    <t>卵・鳥肉小売業</t>
  </si>
  <si>
    <t>鮮魚小売業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</si>
  <si>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</si>
  <si>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</si>
  <si>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</si>
  <si>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</si>
  <si>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</si>
  <si>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コンビニエンスストア</t>
  </si>
  <si>
    <t>牛乳小売業</t>
  </si>
  <si>
    <t>豆腐・かまぼこ等加工食品小売業</t>
  </si>
  <si>
    <t xml:space="preserve"> </t>
  </si>
  <si>
    <t xml:space="preserve"> 自動車・自転車小売業</t>
  </si>
  <si>
    <t>自動車（新車）小売業</t>
  </si>
  <si>
    <t>中古自動車小売業</t>
  </si>
  <si>
    <t>自動車部分品・附属品小売業</t>
  </si>
  <si>
    <t>自転車小売業</t>
  </si>
  <si>
    <t xml:space="preserve"> 家具・じゅう器・機械器具小売業</t>
  </si>
  <si>
    <t>家具小売業</t>
  </si>
  <si>
    <t>荒物小売業</t>
  </si>
  <si>
    <t>陶磁器・ガラス器小売業</t>
  </si>
  <si>
    <t>肥料・飼料小売業</t>
  </si>
  <si>
    <t>ガソリンスタンド</t>
  </si>
  <si>
    <t>燃料小売業（ガソリンスタンドを除く）</t>
  </si>
  <si>
    <t>書籍・雑誌小売業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</si>
  <si>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</si>
  <si>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</si>
  <si>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</si>
  <si>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</si>
  <si>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</si>
  <si>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</si>
  <si>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</si>
  <si>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たばこ・喫煙具専門小売業</t>
  </si>
  <si>
    <t>花・植木小売業</t>
  </si>
  <si>
    <t>建築材料小売業</t>
  </si>
  <si>
    <t>営業</t>
  </si>
  <si>
    <t>74　売場面積規模別事業所数、従業者数、年間商品販売額、売場面積（小売業）</t>
  </si>
  <si>
    <t>1～499㎡</t>
  </si>
  <si>
    <t>(つづき)</t>
  </si>
  <si>
    <t>販売額</t>
  </si>
  <si>
    <t>商業統計調査結果から収録。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</si>
</sst>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#\ ##0"/>
    <numFmt numFmtId="178" formatCode="#\ ###\ ###\ ##0;&quot;△&quot;##0;&quot;－&quot;"/>
    <numFmt numFmtId="179" formatCode="##\ ###\ ###\ ##0;##0;&quot;－&quot;"/>
    <numFmt numFmtId="180" formatCode="##\ ##0;&quot;△&quot;##0;&quot;－&quot;"/>
    <numFmt numFmtId="181" formatCode="###\ ###\ ##0;&quot;△&quot;##0;&quot;－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49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49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/>
    </xf>
    <xf numFmtId="0" fontId="4" fillId="0" borderId="0" xfId="62" applyFont="1">
      <alignment/>
      <protection/>
    </xf>
    <xf numFmtId="0" fontId="5" fillId="0" borderId="10" xfId="62" applyFont="1" applyBorder="1">
      <alignment/>
      <protection/>
    </xf>
    <xf numFmtId="0" fontId="5" fillId="0" borderId="0" xfId="62" applyFont="1">
      <alignment/>
      <protection/>
    </xf>
    <xf numFmtId="0" fontId="5" fillId="0" borderId="15" xfId="62" applyFont="1" applyBorder="1" applyAlignment="1">
      <alignment horizontal="distributed" vertical="center"/>
      <protection/>
    </xf>
    <xf numFmtId="0" fontId="5" fillId="0" borderId="16" xfId="62" applyFont="1" applyBorder="1" applyAlignment="1">
      <alignment horizontal="distributed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5" fillId="0" borderId="0" xfId="62" applyFont="1" applyAlignment="1">
      <alignment horizontal="distributed" vertical="center"/>
      <protection/>
    </xf>
    <xf numFmtId="0" fontId="5" fillId="0" borderId="18" xfId="62" applyFont="1" applyBorder="1" applyAlignment="1">
      <alignment horizontal="right" vertical="center"/>
      <protection/>
    </xf>
    <xf numFmtId="0" fontId="5" fillId="0" borderId="0" xfId="62" applyFont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38" fontId="5" fillId="0" borderId="12" xfId="51" applyFont="1" applyBorder="1" applyAlignment="1">
      <alignment vertical="center"/>
    </xf>
    <xf numFmtId="38" fontId="5" fillId="0" borderId="0" xfId="51" applyFont="1" applyAlignment="1">
      <alignment vertical="center"/>
    </xf>
    <xf numFmtId="38" fontId="5" fillId="0" borderId="0" xfId="51" applyFont="1" applyBorder="1" applyAlignment="1">
      <alignment vertical="center"/>
    </xf>
    <xf numFmtId="0" fontId="4" fillId="0" borderId="10" xfId="62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5" fillId="0" borderId="0" xfId="62" applyFont="1" applyBorder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9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5" fillId="0" borderId="14" xfId="0" applyFont="1" applyBorder="1" applyAlignment="1">
      <alignment/>
    </xf>
    <xf numFmtId="38" fontId="5" fillId="0" borderId="18" xfId="49" applyFont="1" applyBorder="1" applyAlignment="1">
      <alignment horizontal="right"/>
    </xf>
    <xf numFmtId="38" fontId="5" fillId="0" borderId="0" xfId="49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/>
    </xf>
    <xf numFmtId="38" fontId="4" fillId="0" borderId="0" xfId="49" applyFont="1" applyFill="1" applyAlignment="1" applyProtection="1">
      <alignment horizontal="right" vertical="center" wrapText="1"/>
      <protection/>
    </xf>
    <xf numFmtId="38" fontId="4" fillId="0" borderId="0" xfId="49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/>
    </xf>
    <xf numFmtId="177" fontId="5" fillId="0" borderId="14" xfId="0" applyNumberFormat="1" applyFont="1" applyFill="1" applyBorder="1" applyAlignment="1">
      <alignment horizontal="left" vertical="center"/>
    </xf>
    <xf numFmtId="38" fontId="4" fillId="0" borderId="0" xfId="49" applyFont="1" applyAlignment="1">
      <alignment vertical="center"/>
    </xf>
    <xf numFmtId="38" fontId="5" fillId="0" borderId="12" xfId="49" applyFont="1" applyFill="1" applyBorder="1" applyAlignment="1" applyProtection="1">
      <alignment horizontal="right" vertical="center" wrapText="1"/>
      <protection locked="0"/>
    </xf>
    <xf numFmtId="38" fontId="5" fillId="0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38" fontId="5" fillId="0" borderId="0" xfId="49" applyFont="1" applyFill="1" applyAlignment="1" applyProtection="1">
      <alignment horizontal="right" vertical="center" wrapText="1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38" fontId="5" fillId="0" borderId="0" xfId="49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right" vertical="center"/>
    </xf>
    <xf numFmtId="38" fontId="5" fillId="0" borderId="12" xfId="49" applyFont="1" applyFill="1" applyBorder="1" applyAlignment="1" applyProtection="1">
      <alignment horizontal="right" vertical="center" wrapText="1"/>
      <protection/>
    </xf>
    <xf numFmtId="38" fontId="5" fillId="0" borderId="12" xfId="49" applyFont="1" applyFill="1" applyBorder="1" applyAlignment="1">
      <alignment horizontal="right" vertical="center" wrapText="1"/>
    </xf>
    <xf numFmtId="38" fontId="5" fillId="0" borderId="0" xfId="49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177" fontId="5" fillId="0" borderId="14" xfId="0" applyNumberFormat="1" applyFont="1" applyFill="1" applyBorder="1" applyAlignment="1" applyProtection="1">
      <alignment horizontal="left" vertical="center"/>
      <protection/>
    </xf>
    <xf numFmtId="38" fontId="5" fillId="0" borderId="0" xfId="49" applyFont="1" applyFill="1" applyAlignment="1" applyProtection="1">
      <alignment horizontal="right" vertical="center" wrapText="1"/>
      <protection locked="0"/>
    </xf>
    <xf numFmtId="0" fontId="11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5" fillId="0" borderId="20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 wrapText="1"/>
      <protection locked="0"/>
    </xf>
    <xf numFmtId="38" fontId="5" fillId="0" borderId="10" xfId="49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10" fillId="0" borderId="22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top" shrinkToFit="1"/>
    </xf>
    <xf numFmtId="0" fontId="10" fillId="0" borderId="15" xfId="0" applyFont="1" applyBorder="1" applyAlignment="1">
      <alignment horizontal="center" vertical="top" shrinkToFi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0" borderId="0" xfId="49" applyFont="1" applyFill="1" applyBorder="1" applyAlignment="1" applyProtection="1">
      <alignment vertical="center"/>
      <protection locked="0"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7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5" fillId="0" borderId="0" xfId="0" applyNumberFormat="1" applyFont="1" applyFill="1" applyBorder="1" applyAlignment="1" applyProtection="1">
      <alignment horizontal="right" vertical="center" wrapText="1"/>
      <protection/>
    </xf>
    <xf numFmtId="179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>
      <alignment horizontal="right" vertical="center"/>
    </xf>
    <xf numFmtId="56" fontId="9" fillId="0" borderId="25" xfId="0" applyNumberFormat="1" applyFont="1" applyFill="1" applyBorder="1" applyAlignment="1">
      <alignment horizontal="distributed" vertical="center" shrinkToFit="1"/>
    </xf>
    <xf numFmtId="56" fontId="9" fillId="0" borderId="22" xfId="0" applyNumberFormat="1" applyFont="1" applyFill="1" applyBorder="1" applyAlignment="1">
      <alignment horizontal="distributed" vertical="center" shrinkToFit="1"/>
    </xf>
    <xf numFmtId="56" fontId="9" fillId="0" borderId="16" xfId="0" applyNumberFormat="1" applyFont="1" applyFill="1" applyBorder="1" applyAlignment="1">
      <alignment horizontal="center" vertical="center" shrinkToFit="1"/>
    </xf>
    <xf numFmtId="56" fontId="9" fillId="0" borderId="23" xfId="0" applyNumberFormat="1" applyFont="1" applyFill="1" applyBorder="1" applyAlignment="1">
      <alignment horizontal="right" vertical="center" shrinkToFit="1"/>
    </xf>
    <xf numFmtId="56" fontId="10" fillId="0" borderId="23" xfId="0" applyNumberFormat="1" applyFont="1" applyFill="1" applyBorder="1" applyAlignment="1">
      <alignment horizontal="right" vertical="center" wrapText="1"/>
    </xf>
    <xf numFmtId="56" fontId="10" fillId="0" borderId="15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8" fontId="10" fillId="0" borderId="18" xfId="49" applyFont="1" applyFill="1" applyBorder="1" applyAlignment="1" applyProtection="1">
      <alignment horizontal="right" vertical="center" wrapText="1"/>
      <protection/>
    </xf>
    <xf numFmtId="38" fontId="10" fillId="0" borderId="0" xfId="49" applyFont="1" applyFill="1" applyBorder="1" applyAlignment="1" applyProtection="1">
      <alignment horizontal="right" vertical="center" wrapText="1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38" fontId="10" fillId="0" borderId="0" xfId="49" applyFont="1" applyFill="1" applyBorder="1" applyAlignment="1" applyProtection="1">
      <alignment horizontal="right" vertical="center" wrapText="1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vertical="center"/>
      <protection/>
    </xf>
    <xf numFmtId="38" fontId="10" fillId="0" borderId="12" xfId="49" applyFont="1" applyFill="1" applyBorder="1" applyAlignment="1" applyProtection="1">
      <alignment horizontal="right" vertical="center" wrapText="1"/>
      <protection/>
    </xf>
    <xf numFmtId="0" fontId="10" fillId="0" borderId="10" xfId="0" applyFont="1" applyBorder="1" applyAlignment="1">
      <alignment vertical="center"/>
    </xf>
    <xf numFmtId="0" fontId="9" fillId="0" borderId="0" xfId="0" applyFont="1" applyBorder="1" applyAlignment="1" applyProtection="1">
      <alignment/>
      <protection/>
    </xf>
    <xf numFmtId="38" fontId="9" fillId="0" borderId="0" xfId="49" applyFont="1" applyFill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81" fontId="10" fillId="0" borderId="0" xfId="0" applyNumberFormat="1" applyFont="1" applyFill="1" applyBorder="1" applyAlignment="1" applyProtection="1">
      <alignment horizontal="right" vertical="center" wrapText="1"/>
      <protection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left" vertical="center"/>
    </xf>
    <xf numFmtId="38" fontId="5" fillId="0" borderId="21" xfId="51" applyFont="1" applyBorder="1" applyAlignment="1">
      <alignment vertical="center"/>
    </xf>
    <xf numFmtId="38" fontId="5" fillId="0" borderId="10" xfId="51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 applyProtection="1">
      <alignment horizontal="center" vertical="center"/>
      <protection/>
    </xf>
    <xf numFmtId="38" fontId="6" fillId="0" borderId="10" xfId="49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21" xfId="49" applyFont="1" applyBorder="1" applyAlignment="1">
      <alignment vertical="center"/>
    </xf>
    <xf numFmtId="176" fontId="5" fillId="0" borderId="10" xfId="49" applyNumberFormat="1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21" xfId="49" applyFont="1" applyFill="1" applyBorder="1" applyAlignment="1" applyProtection="1">
      <alignment horizontal="right" vertical="center" wrapText="1"/>
      <protection/>
    </xf>
    <xf numFmtId="38" fontId="10" fillId="0" borderId="10" xfId="49" applyFont="1" applyFill="1" applyBorder="1" applyAlignment="1" applyProtection="1">
      <alignment horizontal="right" vertical="center" wrapText="1"/>
      <protection/>
    </xf>
    <xf numFmtId="178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43" applyNumberFormat="1" applyFill="1" applyAlignment="1" applyProtection="1">
      <alignment vertical="center"/>
      <protection/>
    </xf>
    <xf numFmtId="0" fontId="40" fillId="0" borderId="0" xfId="43" applyNumberFormat="1" applyFill="1" applyBorder="1" applyAlignment="1" applyProtection="1">
      <alignment vertical="center"/>
      <protection/>
    </xf>
    <xf numFmtId="0" fontId="5" fillId="0" borderId="0" xfId="62" applyNumberFormat="1" applyFont="1" applyAlignment="1">
      <alignment horizontal="center" vertical="center"/>
      <protection/>
    </xf>
    <xf numFmtId="0" fontId="5" fillId="0" borderId="0" xfId="62" applyNumberFormat="1" applyFont="1" applyBorder="1" applyAlignment="1">
      <alignment horizontal="center" vertical="center"/>
      <protection/>
    </xf>
    <xf numFmtId="0" fontId="5" fillId="0" borderId="10" xfId="62" applyNumberFormat="1" applyFont="1" applyBorder="1" applyAlignment="1">
      <alignment horizontal="center" vertical="center"/>
      <protection/>
    </xf>
    <xf numFmtId="177" fontId="16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6" xfId="62" applyFont="1" applyBorder="1" applyAlignment="1">
      <alignment horizontal="left" vertical="center"/>
      <protection/>
    </xf>
    <xf numFmtId="0" fontId="5" fillId="0" borderId="26" xfId="62" applyFont="1" applyBorder="1" applyAlignment="1">
      <alignment horizontal="right" vertical="center"/>
      <protection/>
    </xf>
    <xf numFmtId="0" fontId="2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5" fillId="0" borderId="26" xfId="62" applyFont="1" applyBorder="1" applyAlignment="1">
      <alignment horizontal="distributed" vertical="center"/>
      <protection/>
    </xf>
    <xf numFmtId="0" fontId="5" fillId="0" borderId="28" xfId="62" applyFont="1" applyBorder="1" applyAlignment="1">
      <alignment horizontal="distributed" vertical="center"/>
      <protection/>
    </xf>
    <xf numFmtId="0" fontId="5" fillId="0" borderId="31" xfId="62" applyFont="1" applyBorder="1" applyAlignment="1">
      <alignment horizontal="distributed" vertical="center"/>
      <protection/>
    </xf>
    <xf numFmtId="0" fontId="5" fillId="0" borderId="32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distributed" vertical="center" indent="3"/>
    </xf>
    <xf numFmtId="0" fontId="5" fillId="0" borderId="32" xfId="0" applyFont="1" applyBorder="1" applyAlignment="1">
      <alignment horizontal="distributed" vertical="center" indent="3"/>
    </xf>
    <xf numFmtId="0" fontId="4" fillId="0" borderId="0" xfId="49" applyNumberFormat="1" applyFont="1" applyBorder="1" applyAlignment="1">
      <alignment horizontal="left" vertical="center"/>
    </xf>
    <xf numFmtId="0" fontId="4" fillId="0" borderId="14" xfId="49" applyNumberFormat="1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56" fontId="9" fillId="0" borderId="16" xfId="0" applyNumberFormat="1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distributed" vertical="center" shrinkToFit="1"/>
    </xf>
    <xf numFmtId="0" fontId="9" fillId="0" borderId="24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9" fillId="0" borderId="28" xfId="0" applyFont="1" applyBorder="1" applyAlignment="1">
      <alignment horizontal="distributed" vertical="center" shrinkToFit="1"/>
    </xf>
    <xf numFmtId="0" fontId="9" fillId="0" borderId="29" xfId="0" applyFont="1" applyBorder="1" applyAlignment="1">
      <alignment horizontal="distributed" vertical="center" shrinkToFit="1"/>
    </xf>
    <xf numFmtId="56" fontId="10" fillId="0" borderId="25" xfId="0" applyNumberFormat="1" applyFont="1" applyFill="1" applyBorder="1" applyAlignment="1">
      <alignment horizontal="center" vertical="center" wrapText="1"/>
    </xf>
    <xf numFmtId="56" fontId="10" fillId="0" borderId="22" xfId="0" applyNumberFormat="1" applyFont="1" applyFill="1" applyBorder="1" applyAlignment="1">
      <alignment horizontal="center" vertical="center" wrapText="1"/>
    </xf>
    <xf numFmtId="56" fontId="10" fillId="0" borderId="18" xfId="0" applyNumberFormat="1" applyFont="1" applyFill="1" applyBorder="1" applyAlignment="1">
      <alignment horizontal="center" vertical="center" wrapText="1"/>
    </xf>
    <xf numFmtId="56" fontId="10" fillId="0" borderId="12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56" fontId="9" fillId="0" borderId="34" xfId="0" applyNumberFormat="1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168" customWidth="1"/>
    <col min="2" max="2" width="70.625" style="0" customWidth="1"/>
  </cols>
  <sheetData>
    <row r="1" spans="1:2" ht="22.5" customHeight="1">
      <c r="A1" s="177" t="s">
        <v>122</v>
      </c>
      <c r="B1" s="177"/>
    </row>
    <row r="2" spans="1:2" ht="13.5">
      <c r="A2" s="164"/>
      <c r="B2" s="165"/>
    </row>
    <row r="3" spans="1:2" s="167" customFormat="1" ht="22.5" customHeight="1">
      <c r="A3" s="166">
        <v>70</v>
      </c>
      <c r="B3" s="169" t="s">
        <v>123</v>
      </c>
    </row>
    <row r="4" spans="1:2" s="167" customFormat="1" ht="22.5" customHeight="1">
      <c r="A4" s="166">
        <v>71</v>
      </c>
      <c r="B4" s="169" t="s">
        <v>124</v>
      </c>
    </row>
    <row r="5" spans="1:2" s="167" customFormat="1" ht="22.5" customHeight="1">
      <c r="A5" s="166">
        <v>72</v>
      </c>
      <c r="B5" s="169" t="s">
        <v>125</v>
      </c>
    </row>
    <row r="6" spans="1:2" s="167" customFormat="1" ht="22.5" customHeight="1">
      <c r="A6" s="166">
        <v>73</v>
      </c>
      <c r="B6" s="170" t="s">
        <v>126</v>
      </c>
    </row>
    <row r="7" spans="1:2" s="167" customFormat="1" ht="22.5" customHeight="1">
      <c r="A7" s="166">
        <v>74</v>
      </c>
      <c r="B7" s="169" t="s">
        <v>127</v>
      </c>
    </row>
  </sheetData>
  <sheetProtection/>
  <mergeCells count="1">
    <mergeCell ref="A1:B1"/>
  </mergeCells>
  <hyperlinks>
    <hyperlink ref="B3" location="'70'!A1" tooltip="70" display="商業（卸売及び小売業）の推移"/>
    <hyperlink ref="B4" location="'71'!A1" tooltip="71" display="埼玉川越総合地方卸売市場の取扱高"/>
    <hyperlink ref="B5" location="'72'!A1" tooltip="72" display="商業（卸売及び小売業）の概況"/>
    <hyperlink ref="B6" location="'73'!A1" tooltip="73" display="従業者規模別事業所数、小売業営業時間"/>
    <hyperlink ref="B7" location="'74'!A1" tooltip="74" display="売場面積規模別事業所数、従業者数、年間商品販売額、売場面積（小売業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1"/>
    </sheetView>
  </sheetViews>
  <sheetFormatPr defaultColWidth="9.00390625" defaultRowHeight="13.5"/>
  <cols>
    <col min="1" max="1" width="4.875" style="5" customWidth="1"/>
    <col min="2" max="2" width="4.25390625" style="5" customWidth="1"/>
    <col min="3" max="3" width="2.875" style="5" customWidth="1"/>
    <col min="4" max="4" width="12.75390625" style="5" customWidth="1"/>
    <col min="5" max="5" width="10.75390625" style="5" customWidth="1"/>
    <col min="6" max="6" width="13.75390625" style="5" customWidth="1"/>
    <col min="7" max="7" width="10.75390625" style="5" customWidth="1"/>
    <col min="8" max="8" width="16.50390625" style="5" customWidth="1"/>
    <col min="9" max="9" width="10.625" style="5" customWidth="1"/>
    <col min="10" max="16384" width="9.00390625" style="5" customWidth="1"/>
  </cols>
  <sheetData>
    <row r="1" spans="1:9" s="1" customFormat="1" ht="17.25">
      <c r="A1" s="181" t="s">
        <v>103</v>
      </c>
      <c r="B1" s="181"/>
      <c r="C1" s="181"/>
      <c r="D1" s="181"/>
      <c r="E1" s="181"/>
      <c r="F1" s="181"/>
      <c r="G1" s="181"/>
      <c r="H1" s="181"/>
      <c r="I1" s="181"/>
    </row>
    <row r="2" spans="1:9" s="3" customFormat="1" ht="17.25" customHeight="1" thickBot="1">
      <c r="A2" s="2"/>
      <c r="B2" s="2"/>
      <c r="C2" s="2"/>
      <c r="D2" s="2"/>
      <c r="E2" s="2"/>
      <c r="F2" s="2"/>
      <c r="G2" s="2"/>
      <c r="H2" s="182" t="s">
        <v>0</v>
      </c>
      <c r="I2" s="182"/>
    </row>
    <row r="3" spans="1:9" ht="9.75" customHeight="1">
      <c r="A3" s="183" t="s">
        <v>128</v>
      </c>
      <c r="B3" s="183"/>
      <c r="C3" s="184"/>
      <c r="D3" s="189" t="s">
        <v>1</v>
      </c>
      <c r="E3" s="4"/>
      <c r="F3" s="189" t="s">
        <v>2</v>
      </c>
      <c r="G3" s="26"/>
      <c r="H3" s="189" t="s">
        <v>3</v>
      </c>
      <c r="I3" s="26"/>
    </row>
    <row r="4" spans="1:9" ht="13.5" customHeight="1">
      <c r="A4" s="185"/>
      <c r="B4" s="185"/>
      <c r="C4" s="186"/>
      <c r="D4" s="190"/>
      <c r="E4" s="192" t="s">
        <v>4</v>
      </c>
      <c r="F4" s="190"/>
      <c r="G4" s="192" t="s">
        <v>4</v>
      </c>
      <c r="H4" s="190"/>
      <c r="I4" s="192" t="s">
        <v>4</v>
      </c>
    </row>
    <row r="5" spans="1:9" ht="12" customHeight="1">
      <c r="A5" s="187"/>
      <c r="B5" s="187"/>
      <c r="C5" s="188"/>
      <c r="D5" s="191"/>
      <c r="E5" s="191"/>
      <c r="F5" s="191"/>
      <c r="G5" s="191"/>
      <c r="H5" s="191"/>
      <c r="I5" s="191"/>
    </row>
    <row r="6" spans="1:9" ht="18.75" customHeight="1">
      <c r="A6" s="6"/>
      <c r="B6" s="6"/>
      <c r="C6" s="6"/>
      <c r="D6" s="7"/>
      <c r="E6" s="9" t="s">
        <v>16</v>
      </c>
      <c r="F6" s="9" t="s">
        <v>17</v>
      </c>
      <c r="G6" s="9" t="s">
        <v>129</v>
      </c>
      <c r="H6" s="10" t="s">
        <v>5</v>
      </c>
      <c r="I6" s="9" t="s">
        <v>129</v>
      </c>
    </row>
    <row r="7" spans="1:9" s="3" customFormat="1" ht="20.25" customHeight="1">
      <c r="A7" s="11" t="s">
        <v>6</v>
      </c>
      <c r="B7" s="12">
        <v>45</v>
      </c>
      <c r="C7" s="3" t="s">
        <v>7</v>
      </c>
      <c r="D7" s="13">
        <v>2500</v>
      </c>
      <c r="E7" s="15">
        <v>107.5</v>
      </c>
      <c r="F7" s="16">
        <v>10189</v>
      </c>
      <c r="G7" s="15">
        <v>114</v>
      </c>
      <c r="H7" s="16">
        <v>8091890</v>
      </c>
      <c r="I7" s="15">
        <v>154.9</v>
      </c>
    </row>
    <row r="8" spans="1:9" s="3" customFormat="1" ht="20.25" customHeight="1">
      <c r="A8" s="11"/>
      <c r="B8" s="12">
        <v>47</v>
      </c>
      <c r="C8" s="17"/>
      <c r="D8" s="13">
        <v>2605</v>
      </c>
      <c r="E8" s="15">
        <v>104.2</v>
      </c>
      <c r="F8" s="16">
        <v>10897</v>
      </c>
      <c r="G8" s="15">
        <v>106.9</v>
      </c>
      <c r="H8" s="16">
        <v>9929289</v>
      </c>
      <c r="I8" s="15">
        <v>122.7</v>
      </c>
    </row>
    <row r="9" spans="1:9" s="3" customFormat="1" ht="20.25" customHeight="1">
      <c r="A9" s="11"/>
      <c r="B9" s="12">
        <v>49</v>
      </c>
      <c r="C9" s="17"/>
      <c r="D9" s="13">
        <v>2735</v>
      </c>
      <c r="E9" s="18">
        <v>105</v>
      </c>
      <c r="F9" s="16">
        <v>12351</v>
      </c>
      <c r="G9" s="18">
        <v>113.3</v>
      </c>
      <c r="H9" s="16">
        <v>19200823</v>
      </c>
      <c r="I9" s="18">
        <v>193.4</v>
      </c>
    </row>
    <row r="10" spans="1:9" s="3" customFormat="1" ht="20.25" customHeight="1">
      <c r="A10" s="11"/>
      <c r="B10" s="12">
        <v>51</v>
      </c>
      <c r="C10" s="17"/>
      <c r="D10" s="13">
        <v>3125</v>
      </c>
      <c r="E10" s="15">
        <v>114.3</v>
      </c>
      <c r="F10" s="16">
        <v>14074</v>
      </c>
      <c r="G10" s="15">
        <v>114</v>
      </c>
      <c r="H10" s="16">
        <v>25085820</v>
      </c>
      <c r="I10" s="15">
        <v>130.6</v>
      </c>
    </row>
    <row r="11" spans="1:9" s="3" customFormat="1" ht="20.25" customHeight="1">
      <c r="A11" s="11"/>
      <c r="B11" s="12">
        <v>54</v>
      </c>
      <c r="C11" s="17"/>
      <c r="D11" s="13">
        <v>3361</v>
      </c>
      <c r="E11" s="15">
        <v>107.6</v>
      </c>
      <c r="F11" s="16">
        <v>15693</v>
      </c>
      <c r="G11" s="15">
        <v>111.5</v>
      </c>
      <c r="H11" s="16">
        <v>39371341</v>
      </c>
      <c r="I11" s="15">
        <v>156.9</v>
      </c>
    </row>
    <row r="12" spans="1:9" s="3" customFormat="1" ht="20.25" customHeight="1">
      <c r="A12" s="11"/>
      <c r="B12" s="12">
        <v>57</v>
      </c>
      <c r="C12" s="17"/>
      <c r="D12" s="13">
        <v>3584</v>
      </c>
      <c r="E12" s="15">
        <v>106.6</v>
      </c>
      <c r="F12" s="16">
        <v>17775</v>
      </c>
      <c r="G12" s="15">
        <v>113.3</v>
      </c>
      <c r="H12" s="16">
        <v>49981770</v>
      </c>
      <c r="I12" s="15">
        <v>126.9</v>
      </c>
    </row>
    <row r="13" spans="1:9" s="3" customFormat="1" ht="20.25" customHeight="1">
      <c r="A13" s="11"/>
      <c r="B13" s="12">
        <v>60</v>
      </c>
      <c r="C13" s="17"/>
      <c r="D13" s="13">
        <v>3418</v>
      </c>
      <c r="E13" s="15">
        <v>95.4</v>
      </c>
      <c r="F13" s="16">
        <v>18243</v>
      </c>
      <c r="G13" s="15">
        <v>102.6</v>
      </c>
      <c r="H13" s="16">
        <v>60368878</v>
      </c>
      <c r="I13" s="15">
        <v>120.8</v>
      </c>
    </row>
    <row r="14" spans="1:9" s="3" customFormat="1" ht="20.25" customHeight="1">
      <c r="A14" s="11"/>
      <c r="B14" s="12">
        <v>63</v>
      </c>
      <c r="C14" s="17"/>
      <c r="D14" s="13">
        <v>3393</v>
      </c>
      <c r="E14" s="15">
        <v>99.3</v>
      </c>
      <c r="F14" s="16">
        <v>19916</v>
      </c>
      <c r="G14" s="15">
        <v>109.2</v>
      </c>
      <c r="H14" s="16">
        <v>72649515</v>
      </c>
      <c r="I14" s="15">
        <v>120.3</v>
      </c>
    </row>
    <row r="15" spans="1:9" s="3" customFormat="1" ht="20.25" customHeight="1">
      <c r="A15" s="11" t="s">
        <v>8</v>
      </c>
      <c r="B15" s="12" t="s">
        <v>130</v>
      </c>
      <c r="C15" s="3" t="s">
        <v>7</v>
      </c>
      <c r="D15" s="13">
        <v>3491</v>
      </c>
      <c r="E15" s="15">
        <v>102.9</v>
      </c>
      <c r="F15" s="16">
        <v>21616</v>
      </c>
      <c r="G15" s="15">
        <v>108.5</v>
      </c>
      <c r="H15" s="16">
        <v>87135882</v>
      </c>
      <c r="I15" s="15">
        <v>119.9</v>
      </c>
    </row>
    <row r="16" spans="1:9" s="3" customFormat="1" ht="20.25" customHeight="1">
      <c r="A16" s="11"/>
      <c r="B16" s="12" t="s">
        <v>131</v>
      </c>
      <c r="C16" s="17"/>
      <c r="D16" s="13">
        <v>3332</v>
      </c>
      <c r="E16" s="15">
        <v>95.4</v>
      </c>
      <c r="F16" s="16">
        <v>23040</v>
      </c>
      <c r="G16" s="15">
        <v>106.6</v>
      </c>
      <c r="H16" s="16">
        <v>83290830</v>
      </c>
      <c r="I16" s="15">
        <v>95.6</v>
      </c>
    </row>
    <row r="17" spans="1:9" s="3" customFormat="1" ht="20.25" customHeight="1">
      <c r="A17" s="17"/>
      <c r="B17" s="12" t="s">
        <v>132</v>
      </c>
      <c r="C17" s="17"/>
      <c r="D17" s="13">
        <v>3076</v>
      </c>
      <c r="E17" s="15">
        <v>92.3</v>
      </c>
      <c r="F17" s="16">
        <v>22364</v>
      </c>
      <c r="G17" s="15">
        <v>97.1</v>
      </c>
      <c r="H17" s="16">
        <v>84678581</v>
      </c>
      <c r="I17" s="15">
        <v>101.7</v>
      </c>
    </row>
    <row r="18" spans="1:9" s="22" customFormat="1" ht="20.25" customHeight="1">
      <c r="A18" s="19"/>
      <c r="B18" s="20">
        <v>11</v>
      </c>
      <c r="C18" s="8"/>
      <c r="D18" s="13">
        <v>3237</v>
      </c>
      <c r="E18" s="21">
        <v>105.2</v>
      </c>
      <c r="F18" s="14">
        <v>25968</v>
      </c>
      <c r="G18" s="21">
        <v>116.1</v>
      </c>
      <c r="H18" s="14">
        <v>86385271</v>
      </c>
      <c r="I18" s="21">
        <v>102</v>
      </c>
    </row>
    <row r="19" spans="1:9" s="22" customFormat="1" ht="20.25" customHeight="1">
      <c r="A19" s="19"/>
      <c r="B19" s="20" t="s">
        <v>9</v>
      </c>
      <c r="C19" s="8"/>
      <c r="D19" s="13">
        <v>3005</v>
      </c>
      <c r="E19" s="21">
        <v>92.8</v>
      </c>
      <c r="F19" s="14">
        <v>25758</v>
      </c>
      <c r="G19" s="21">
        <v>99.2</v>
      </c>
      <c r="H19" s="14">
        <v>77125225</v>
      </c>
      <c r="I19" s="21">
        <v>89.3</v>
      </c>
    </row>
    <row r="20" spans="1:9" s="22" customFormat="1" ht="20.25" customHeight="1">
      <c r="A20" s="19"/>
      <c r="B20" s="20" t="s">
        <v>133</v>
      </c>
      <c r="C20" s="23"/>
      <c r="D20" s="14">
        <v>2847</v>
      </c>
      <c r="E20" s="21">
        <f>D20/D19*100</f>
        <v>94.74209650582362</v>
      </c>
      <c r="F20" s="14">
        <v>24560</v>
      </c>
      <c r="G20" s="21">
        <f>F20/F19*100</f>
        <v>95.3490177808836</v>
      </c>
      <c r="H20" s="14">
        <v>78577704</v>
      </c>
      <c r="I20" s="21">
        <f>H20/H19*100</f>
        <v>101.88327359822938</v>
      </c>
    </row>
    <row r="21" spans="1:9" s="22" customFormat="1" ht="20.25" customHeight="1" thickBot="1">
      <c r="A21" s="24"/>
      <c r="B21" s="155" t="s">
        <v>134</v>
      </c>
      <c r="C21" s="156"/>
      <c r="D21" s="157">
        <v>2661</v>
      </c>
      <c r="E21" s="158">
        <v>93.5</v>
      </c>
      <c r="F21" s="159">
        <v>23542</v>
      </c>
      <c r="G21" s="158">
        <v>95.9</v>
      </c>
      <c r="H21" s="159">
        <v>74208205</v>
      </c>
      <c r="I21" s="158">
        <v>94.4</v>
      </c>
    </row>
    <row r="22" spans="1:9" s="25" customFormat="1" ht="16.5" customHeight="1">
      <c r="A22" s="178" t="s">
        <v>10</v>
      </c>
      <c r="B22" s="178"/>
      <c r="C22" s="178"/>
      <c r="D22" s="178"/>
      <c r="E22" s="178"/>
      <c r="F22" s="178"/>
      <c r="G22" s="178"/>
      <c r="H22" s="179" t="s">
        <v>11</v>
      </c>
      <c r="I22" s="179"/>
    </row>
    <row r="23" spans="1:7" s="3" customFormat="1" ht="16.5" customHeight="1">
      <c r="A23" s="178" t="s">
        <v>12</v>
      </c>
      <c r="B23" s="178"/>
      <c r="C23" s="178"/>
      <c r="D23" s="178"/>
      <c r="E23" s="178"/>
      <c r="F23" s="178"/>
      <c r="G23" s="178"/>
    </row>
    <row r="24" spans="1:8" s="3" customFormat="1" ht="16.5" customHeight="1">
      <c r="A24" s="180" t="s">
        <v>13</v>
      </c>
      <c r="B24" s="180"/>
      <c r="C24" s="180"/>
      <c r="D24" s="180"/>
      <c r="E24" s="180"/>
      <c r="F24" s="180"/>
      <c r="G24" s="180"/>
      <c r="H24" s="180"/>
    </row>
    <row r="25" spans="1:9" s="3" customFormat="1" ht="16.5" customHeight="1">
      <c r="A25" s="180" t="s">
        <v>14</v>
      </c>
      <c r="B25" s="180"/>
      <c r="C25" s="180"/>
      <c r="D25" s="180"/>
      <c r="E25" s="180"/>
      <c r="F25" s="180"/>
      <c r="G25" s="180"/>
      <c r="H25" s="180"/>
      <c r="I25" s="180"/>
    </row>
    <row r="26" s="3" customFormat="1" ht="16.5" customHeight="1">
      <c r="A26" s="25" t="s">
        <v>15</v>
      </c>
    </row>
  </sheetData>
  <sheetProtection/>
  <mergeCells count="14">
    <mergeCell ref="H3:H5"/>
    <mergeCell ref="E4:E5"/>
    <mergeCell ref="G4:G5"/>
    <mergeCell ref="I4:I5"/>
    <mergeCell ref="A22:G22"/>
    <mergeCell ref="H22:I22"/>
    <mergeCell ref="A23:G23"/>
    <mergeCell ref="A24:H24"/>
    <mergeCell ref="A25:I25"/>
    <mergeCell ref="A1:I1"/>
    <mergeCell ref="H2:I2"/>
    <mergeCell ref="A3:C5"/>
    <mergeCell ref="D3:D5"/>
    <mergeCell ref="F3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00390625" defaultRowHeight="13.5"/>
  <cols>
    <col min="1" max="1" width="6.375" style="29" customWidth="1"/>
    <col min="2" max="2" width="3.375" style="29" customWidth="1"/>
    <col min="3" max="3" width="4.50390625" style="29" customWidth="1"/>
    <col min="4" max="4" width="9.625" style="29" customWidth="1"/>
    <col min="5" max="5" width="14.625" style="29" customWidth="1"/>
    <col min="6" max="6" width="9.625" style="29" customWidth="1"/>
    <col min="7" max="7" width="14.625" style="29" customWidth="1"/>
    <col min="8" max="8" width="9.625" style="29" customWidth="1"/>
    <col min="9" max="9" width="14.625" style="29" customWidth="1"/>
    <col min="10" max="16384" width="9.00390625" style="29" customWidth="1"/>
  </cols>
  <sheetData>
    <row r="1" spans="1:9" s="27" customFormat="1" ht="17.25">
      <c r="A1" s="195" t="s">
        <v>104</v>
      </c>
      <c r="B1" s="196"/>
      <c r="C1" s="196"/>
      <c r="D1" s="196"/>
      <c r="E1" s="196"/>
      <c r="F1" s="196"/>
      <c r="G1" s="196"/>
      <c r="H1" s="196"/>
      <c r="I1" s="196"/>
    </row>
    <row r="2" spans="1:9" ht="14.25" thickBot="1">
      <c r="A2" s="28"/>
      <c r="B2" s="28"/>
      <c r="C2" s="28"/>
      <c r="D2" s="28"/>
      <c r="E2" s="28"/>
      <c r="F2" s="28"/>
      <c r="G2" s="28"/>
      <c r="H2" s="28"/>
      <c r="I2" s="28"/>
    </row>
    <row r="3" spans="1:9" ht="19.5" customHeight="1">
      <c r="A3" s="197" t="s">
        <v>18</v>
      </c>
      <c r="B3" s="197"/>
      <c r="C3" s="197"/>
      <c r="D3" s="199" t="s">
        <v>109</v>
      </c>
      <c r="E3" s="200"/>
      <c r="F3" s="199" t="s">
        <v>19</v>
      </c>
      <c r="G3" s="200"/>
      <c r="H3" s="199" t="s">
        <v>20</v>
      </c>
      <c r="I3" s="201"/>
    </row>
    <row r="4" spans="1:9" ht="19.5" customHeight="1">
      <c r="A4" s="198"/>
      <c r="B4" s="198"/>
      <c r="C4" s="198"/>
      <c r="D4" s="30" t="s">
        <v>21</v>
      </c>
      <c r="E4" s="31" t="s">
        <v>22</v>
      </c>
      <c r="F4" s="30" t="s">
        <v>21</v>
      </c>
      <c r="G4" s="31" t="s">
        <v>22</v>
      </c>
      <c r="H4" s="30" t="s">
        <v>21</v>
      </c>
      <c r="I4" s="32" t="s">
        <v>22</v>
      </c>
    </row>
    <row r="5" spans="1:9" ht="18.75" customHeight="1">
      <c r="A5" s="33"/>
      <c r="B5" s="33"/>
      <c r="C5" s="33"/>
      <c r="D5" s="34" t="s">
        <v>23</v>
      </c>
      <c r="E5" s="35" t="s">
        <v>24</v>
      </c>
      <c r="F5" s="35" t="s">
        <v>23</v>
      </c>
      <c r="G5" s="35" t="s">
        <v>24</v>
      </c>
      <c r="H5" s="35" t="s">
        <v>23</v>
      </c>
      <c r="I5" s="35" t="s">
        <v>24</v>
      </c>
    </row>
    <row r="6" spans="1:9" s="36" customFormat="1" ht="21.75" customHeight="1">
      <c r="A6" s="35" t="s">
        <v>99</v>
      </c>
      <c r="B6" s="171">
        <v>22</v>
      </c>
      <c r="C6" s="36" t="s">
        <v>100</v>
      </c>
      <c r="D6" s="37">
        <v>27543</v>
      </c>
      <c r="E6" s="38">
        <v>8167408</v>
      </c>
      <c r="F6" s="38">
        <v>23533</v>
      </c>
      <c r="G6" s="38">
        <v>4629843</v>
      </c>
      <c r="H6" s="38">
        <v>4010</v>
      </c>
      <c r="I6" s="38">
        <v>3537565</v>
      </c>
    </row>
    <row r="7" spans="2:9" s="36" customFormat="1" ht="21.75" customHeight="1">
      <c r="B7" s="171">
        <v>23</v>
      </c>
      <c r="D7" s="37">
        <v>27557</v>
      </c>
      <c r="E7" s="39">
        <v>7417395</v>
      </c>
      <c r="F7" s="39">
        <v>24192</v>
      </c>
      <c r="G7" s="39">
        <v>4216652</v>
      </c>
      <c r="H7" s="39">
        <v>3365</v>
      </c>
      <c r="I7" s="39">
        <v>3200743</v>
      </c>
    </row>
    <row r="8" spans="2:9" s="36" customFormat="1" ht="21.75" customHeight="1">
      <c r="B8" s="172">
        <v>24</v>
      </c>
      <c r="D8" s="37">
        <v>27240</v>
      </c>
      <c r="E8" s="39">
        <v>6998340</v>
      </c>
      <c r="F8" s="39">
        <v>24035</v>
      </c>
      <c r="G8" s="39">
        <v>4087252</v>
      </c>
      <c r="H8" s="39">
        <v>3205</v>
      </c>
      <c r="I8" s="39">
        <v>2911088</v>
      </c>
    </row>
    <row r="9" spans="2:9" s="36" customFormat="1" ht="21.75" customHeight="1">
      <c r="B9" s="172">
        <v>25</v>
      </c>
      <c r="D9" s="37">
        <v>26975</v>
      </c>
      <c r="E9" s="39">
        <v>7222394</v>
      </c>
      <c r="F9" s="39">
        <v>24040</v>
      </c>
      <c r="G9" s="39">
        <v>4475912</v>
      </c>
      <c r="H9" s="39">
        <v>2935</v>
      </c>
      <c r="I9" s="39">
        <v>2746482</v>
      </c>
    </row>
    <row r="10" spans="1:9" s="42" customFormat="1" ht="21.75" customHeight="1" thickBot="1">
      <c r="A10" s="40"/>
      <c r="B10" s="173">
        <v>26</v>
      </c>
      <c r="C10" s="41"/>
      <c r="D10" s="150">
        <v>24892</v>
      </c>
      <c r="E10" s="151">
        <v>6736050</v>
      </c>
      <c r="F10" s="151">
        <v>22115</v>
      </c>
      <c r="G10" s="151">
        <v>4055159</v>
      </c>
      <c r="H10" s="151">
        <v>2777</v>
      </c>
      <c r="I10" s="151">
        <v>2680891</v>
      </c>
    </row>
    <row r="11" spans="1:9" s="36" customFormat="1" ht="18" customHeight="1">
      <c r="A11" s="193" t="s">
        <v>25</v>
      </c>
      <c r="B11" s="193"/>
      <c r="C11" s="193"/>
      <c r="D11" s="193"/>
      <c r="G11" s="194" t="s">
        <v>106</v>
      </c>
      <c r="H11" s="194"/>
      <c r="I11" s="194"/>
    </row>
    <row r="20" ht="13.5">
      <c r="I20" s="43"/>
    </row>
  </sheetData>
  <sheetProtection/>
  <mergeCells count="7">
    <mergeCell ref="A11:D11"/>
    <mergeCell ref="G11:I11"/>
    <mergeCell ref="A1:I1"/>
    <mergeCell ref="A3:C4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115" workbookViewId="0" topLeftCell="A1">
      <selection activeCell="A1" sqref="A1:J1"/>
    </sheetView>
  </sheetViews>
  <sheetFormatPr defaultColWidth="0.6171875" defaultRowHeight="13.5"/>
  <cols>
    <col min="1" max="2" width="2.125" style="5" customWidth="1"/>
    <col min="3" max="3" width="2.625" style="52" customWidth="1"/>
    <col min="4" max="4" width="4.375" style="53" customWidth="1"/>
    <col min="5" max="5" width="0.6171875" style="5" customWidth="1"/>
    <col min="6" max="6" width="36.125" style="5" customWidth="1"/>
    <col min="7" max="7" width="6.75390625" style="5" customWidth="1"/>
    <col min="8" max="8" width="8.75390625" style="5" customWidth="1"/>
    <col min="9" max="9" width="13.125" style="5" customWidth="1"/>
    <col min="10" max="10" width="9.625" style="5" customWidth="1"/>
    <col min="11" max="243" width="9.00390625" style="5" customWidth="1"/>
    <col min="244" max="245" width="2.125" style="5" customWidth="1"/>
    <col min="246" max="246" width="2.625" style="5" customWidth="1"/>
    <col min="247" max="247" width="4.375" style="5" customWidth="1"/>
    <col min="248" max="248" width="0.6171875" style="5" customWidth="1"/>
    <col min="249" max="249" width="36.125" style="5" customWidth="1"/>
    <col min="250" max="250" width="6.75390625" style="5" customWidth="1"/>
    <col min="251" max="251" width="8.75390625" style="5" customWidth="1"/>
    <col min="252" max="252" width="13.125" style="5" customWidth="1"/>
    <col min="253" max="253" width="9.625" style="5" customWidth="1"/>
    <col min="254" max="254" width="2.625" style="5" customWidth="1"/>
    <col min="255" max="255" width="4.375" style="5" customWidth="1"/>
    <col min="256" max="16384" width="0.6171875" style="5" customWidth="1"/>
  </cols>
  <sheetData>
    <row r="1" spans="1:10" s="1" customFormat="1" ht="17.25" customHeight="1">
      <c r="A1" s="181" t="s">
        <v>105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3:10" ht="18" customHeight="1" thickBot="1">
      <c r="C2" s="44"/>
      <c r="D2" s="45"/>
      <c r="E2" s="46"/>
      <c r="F2" s="46"/>
      <c r="G2" s="47"/>
      <c r="H2" s="47"/>
      <c r="I2" s="47"/>
      <c r="J2" s="152" t="s">
        <v>102</v>
      </c>
    </row>
    <row r="3" spans="1:10" s="51" customFormat="1" ht="26.25" customHeight="1">
      <c r="A3" s="207" t="s">
        <v>26</v>
      </c>
      <c r="B3" s="207"/>
      <c r="C3" s="207"/>
      <c r="D3" s="207"/>
      <c r="E3" s="207"/>
      <c r="F3" s="208"/>
      <c r="G3" s="48" t="s">
        <v>27</v>
      </c>
      <c r="H3" s="49" t="s">
        <v>28</v>
      </c>
      <c r="I3" s="50" t="s">
        <v>3</v>
      </c>
      <c r="J3" s="49" t="s">
        <v>29</v>
      </c>
    </row>
    <row r="4" spans="6:10" ht="15" customHeight="1">
      <c r="F4" s="54"/>
      <c r="G4" s="55" t="s">
        <v>30</v>
      </c>
      <c r="H4" s="56" t="s">
        <v>31</v>
      </c>
      <c r="I4" s="56" t="s">
        <v>5</v>
      </c>
      <c r="J4" s="56" t="s">
        <v>135</v>
      </c>
    </row>
    <row r="5" spans="1:10" s="64" customFormat="1" ht="15" customHeight="1">
      <c r="A5" s="209" t="s">
        <v>32</v>
      </c>
      <c r="B5" s="209"/>
      <c r="C5" s="209"/>
      <c r="D5" s="209"/>
      <c r="E5" s="209"/>
      <c r="F5" s="210"/>
      <c r="G5" s="60">
        <v>2661</v>
      </c>
      <c r="H5" s="60">
        <v>23542</v>
      </c>
      <c r="I5" s="60">
        <v>74208205</v>
      </c>
      <c r="J5" s="61">
        <v>309076</v>
      </c>
    </row>
    <row r="6" spans="4:10" s="3" customFormat="1" ht="15" customHeight="1">
      <c r="D6" s="67"/>
      <c r="F6" s="68"/>
      <c r="G6" s="13"/>
      <c r="H6" s="16"/>
      <c r="I6" s="16"/>
      <c r="J6" s="14"/>
    </row>
    <row r="7" spans="2:10" s="22" customFormat="1" ht="15" customHeight="1">
      <c r="B7" s="202" t="s">
        <v>33</v>
      </c>
      <c r="C7" s="203"/>
      <c r="D7" s="203"/>
      <c r="E7" s="203"/>
      <c r="F7" s="204"/>
      <c r="G7" s="60">
        <v>538</v>
      </c>
      <c r="H7" s="60">
        <v>6394</v>
      </c>
      <c r="I7" s="60">
        <v>43173427</v>
      </c>
      <c r="J7" s="73" t="s">
        <v>136</v>
      </c>
    </row>
    <row r="8" spans="3:10" s="3" customFormat="1" ht="15" customHeight="1">
      <c r="C8" s="62">
        <v>49</v>
      </c>
      <c r="D8" s="117" t="s">
        <v>116</v>
      </c>
      <c r="F8" s="68"/>
      <c r="G8" s="75">
        <v>1</v>
      </c>
      <c r="H8" s="75">
        <v>6</v>
      </c>
      <c r="I8" s="56" t="s">
        <v>137</v>
      </c>
      <c r="J8" s="56" t="s">
        <v>136</v>
      </c>
    </row>
    <row r="9" spans="3:10" s="3" customFormat="1" ht="15" customHeight="1">
      <c r="C9" s="62">
        <v>50</v>
      </c>
      <c r="D9" s="117" t="s">
        <v>117</v>
      </c>
      <c r="F9" s="76"/>
      <c r="G9" s="77">
        <v>13</v>
      </c>
      <c r="H9" s="77">
        <v>36</v>
      </c>
      <c r="I9" s="56">
        <v>84097</v>
      </c>
      <c r="J9" s="56" t="s">
        <v>136</v>
      </c>
    </row>
    <row r="10" spans="3:10" s="3" customFormat="1" ht="15" customHeight="1">
      <c r="C10" s="62">
        <v>51</v>
      </c>
      <c r="D10" s="117" t="s">
        <v>118</v>
      </c>
      <c r="F10" s="68"/>
      <c r="G10" s="75">
        <v>116</v>
      </c>
      <c r="H10" s="75">
        <v>1527</v>
      </c>
      <c r="I10" s="56">
        <v>8851081</v>
      </c>
      <c r="J10" s="56" t="s">
        <v>136</v>
      </c>
    </row>
    <row r="11" spans="3:10" s="3" customFormat="1" ht="15" customHeight="1">
      <c r="C11" s="62">
        <v>52</v>
      </c>
      <c r="D11" s="117" t="s">
        <v>119</v>
      </c>
      <c r="F11" s="68"/>
      <c r="G11" s="75">
        <v>122</v>
      </c>
      <c r="H11" s="75">
        <v>1137</v>
      </c>
      <c r="I11" s="75">
        <v>5664001</v>
      </c>
      <c r="J11" s="56" t="s">
        <v>136</v>
      </c>
    </row>
    <row r="12" spans="3:10" s="3" customFormat="1" ht="15" customHeight="1">
      <c r="C12" s="62">
        <v>53</v>
      </c>
      <c r="D12" s="117" t="s">
        <v>120</v>
      </c>
      <c r="F12" s="68"/>
      <c r="G12" s="77">
        <v>164</v>
      </c>
      <c r="H12" s="77">
        <v>1635</v>
      </c>
      <c r="I12" s="77">
        <v>10973207</v>
      </c>
      <c r="J12" s="56" t="s">
        <v>136</v>
      </c>
    </row>
    <row r="13" spans="3:10" s="3" customFormat="1" ht="15" customHeight="1">
      <c r="C13" s="62">
        <v>54</v>
      </c>
      <c r="D13" s="117" t="s">
        <v>121</v>
      </c>
      <c r="F13" s="68"/>
      <c r="G13" s="75">
        <v>122</v>
      </c>
      <c r="H13" s="75">
        <v>2053</v>
      </c>
      <c r="I13" s="56" t="s">
        <v>137</v>
      </c>
      <c r="J13" s="56" t="s">
        <v>136</v>
      </c>
    </row>
    <row r="14" spans="3:10" s="3" customFormat="1" ht="15" customHeight="1">
      <c r="C14" s="62"/>
      <c r="D14" s="74"/>
      <c r="F14" s="68"/>
      <c r="G14" s="75"/>
      <c r="H14" s="75"/>
      <c r="I14" s="75"/>
      <c r="J14" s="73"/>
    </row>
    <row r="15" spans="2:10" s="3" customFormat="1" ht="15" customHeight="1">
      <c r="B15" s="202" t="s">
        <v>36</v>
      </c>
      <c r="C15" s="202"/>
      <c r="D15" s="202"/>
      <c r="E15" s="202"/>
      <c r="F15" s="205"/>
      <c r="G15" s="60">
        <v>2123</v>
      </c>
      <c r="H15" s="60">
        <v>17148</v>
      </c>
      <c r="I15" s="60">
        <v>31034778</v>
      </c>
      <c r="J15" s="60">
        <v>309076</v>
      </c>
    </row>
    <row r="16" spans="3:10" s="3" customFormat="1" ht="15" customHeight="1">
      <c r="C16" s="62">
        <v>55</v>
      </c>
      <c r="D16" s="117" t="s">
        <v>138</v>
      </c>
      <c r="F16" s="76"/>
      <c r="G16" s="75">
        <v>10</v>
      </c>
      <c r="H16" s="75">
        <v>1088</v>
      </c>
      <c r="I16" s="75">
        <v>5460997</v>
      </c>
      <c r="J16" s="77">
        <v>60281</v>
      </c>
    </row>
    <row r="17" spans="3:10" s="3" customFormat="1" ht="15" customHeight="1">
      <c r="C17" s="62"/>
      <c r="D17" s="78">
        <v>5511</v>
      </c>
      <c r="F17" s="84" t="s">
        <v>39</v>
      </c>
      <c r="G17" s="85">
        <v>5</v>
      </c>
      <c r="H17" s="85">
        <v>1065</v>
      </c>
      <c r="I17" s="85">
        <v>5437964</v>
      </c>
      <c r="J17" s="66">
        <v>60016</v>
      </c>
    </row>
    <row r="18" spans="3:10" s="3" customFormat="1" ht="15" customHeight="1">
      <c r="C18" s="62"/>
      <c r="D18" s="78">
        <v>5599</v>
      </c>
      <c r="F18" s="84" t="s">
        <v>139</v>
      </c>
      <c r="G18" s="85">
        <v>5</v>
      </c>
      <c r="H18" s="85">
        <v>23</v>
      </c>
      <c r="I18" s="85">
        <v>23033</v>
      </c>
      <c r="J18" s="66">
        <v>265</v>
      </c>
    </row>
    <row r="19" spans="3:10" s="3" customFormat="1" ht="15" customHeight="1">
      <c r="C19" s="62">
        <v>56</v>
      </c>
      <c r="D19" s="117" t="s">
        <v>140</v>
      </c>
      <c r="F19" s="84"/>
      <c r="G19" s="75">
        <v>332</v>
      </c>
      <c r="H19" s="75">
        <v>1419</v>
      </c>
      <c r="I19" s="75">
        <v>2091409</v>
      </c>
      <c r="J19" s="77">
        <v>42868</v>
      </c>
    </row>
    <row r="20" spans="3:10" s="3" customFormat="1" ht="15" customHeight="1">
      <c r="C20" s="62"/>
      <c r="D20" s="74">
        <v>5611</v>
      </c>
      <c r="F20" s="84" t="s">
        <v>141</v>
      </c>
      <c r="G20" s="75">
        <v>26</v>
      </c>
      <c r="H20" s="75">
        <v>128</v>
      </c>
      <c r="I20" s="75">
        <v>224082</v>
      </c>
      <c r="J20" s="56">
        <v>2593</v>
      </c>
    </row>
    <row r="21" spans="3:10" s="3" customFormat="1" ht="15" customHeight="1">
      <c r="C21" s="62"/>
      <c r="D21" s="74">
        <v>5612</v>
      </c>
      <c r="F21" s="84" t="s">
        <v>142</v>
      </c>
      <c r="G21" s="75">
        <v>17</v>
      </c>
      <c r="H21" s="75">
        <v>32</v>
      </c>
      <c r="I21" s="75">
        <v>15982</v>
      </c>
      <c r="J21" s="56">
        <v>861</v>
      </c>
    </row>
    <row r="22" spans="3:10" s="3" customFormat="1" ht="15" customHeight="1">
      <c r="C22" s="62"/>
      <c r="D22" s="74">
        <v>5621</v>
      </c>
      <c r="F22" s="84" t="s">
        <v>143</v>
      </c>
      <c r="G22" s="75">
        <v>55</v>
      </c>
      <c r="H22" s="75">
        <v>239</v>
      </c>
      <c r="I22" s="75">
        <v>303913</v>
      </c>
      <c r="J22" s="56">
        <v>9953</v>
      </c>
    </row>
    <row r="23" spans="3:10" s="3" customFormat="1" ht="15" customHeight="1">
      <c r="C23" s="62"/>
      <c r="D23" s="74">
        <v>5631</v>
      </c>
      <c r="F23" s="84" t="s">
        <v>44</v>
      </c>
      <c r="G23" s="77">
        <v>141</v>
      </c>
      <c r="H23" s="77">
        <v>584</v>
      </c>
      <c r="I23" s="77">
        <v>863460</v>
      </c>
      <c r="J23" s="56">
        <v>15264</v>
      </c>
    </row>
    <row r="24" spans="3:10" s="3" customFormat="1" ht="15" customHeight="1">
      <c r="C24" s="62"/>
      <c r="D24" s="74">
        <v>5632</v>
      </c>
      <c r="F24" s="84" t="s">
        <v>144</v>
      </c>
      <c r="G24" s="75">
        <v>3</v>
      </c>
      <c r="H24" s="75">
        <v>15</v>
      </c>
      <c r="I24" s="75">
        <v>34277</v>
      </c>
      <c r="J24" s="56">
        <v>1419</v>
      </c>
    </row>
    <row r="25" spans="3:10" s="3" customFormat="1" ht="15" customHeight="1">
      <c r="C25" s="86"/>
      <c r="D25" s="74">
        <v>5641</v>
      </c>
      <c r="F25" s="84" t="s">
        <v>145</v>
      </c>
      <c r="G25" s="75">
        <v>21</v>
      </c>
      <c r="H25" s="75">
        <v>113</v>
      </c>
      <c r="I25" s="75">
        <v>162543</v>
      </c>
      <c r="J25" s="56">
        <v>4024</v>
      </c>
    </row>
    <row r="26" spans="3:10" s="3" customFormat="1" ht="15" customHeight="1">
      <c r="C26" s="62"/>
      <c r="D26" s="74">
        <v>5642</v>
      </c>
      <c r="F26" s="84" t="s">
        <v>146</v>
      </c>
      <c r="G26" s="75">
        <v>3</v>
      </c>
      <c r="H26" s="75">
        <v>6</v>
      </c>
      <c r="I26" s="75">
        <v>7200</v>
      </c>
      <c r="J26" s="56">
        <v>135</v>
      </c>
    </row>
    <row r="27" spans="3:10" s="22" customFormat="1" ht="15" customHeight="1">
      <c r="C27" s="62"/>
      <c r="D27" s="74">
        <v>5691</v>
      </c>
      <c r="E27" s="3"/>
      <c r="F27" s="84" t="s">
        <v>147</v>
      </c>
      <c r="G27" s="14">
        <v>14</v>
      </c>
      <c r="H27" s="16">
        <v>58</v>
      </c>
      <c r="I27" s="16">
        <v>101935</v>
      </c>
      <c r="J27" s="16">
        <v>1258</v>
      </c>
    </row>
    <row r="28" spans="3:10" s="3" customFormat="1" ht="15" customHeight="1">
      <c r="C28" s="62"/>
      <c r="D28" s="74">
        <v>5692</v>
      </c>
      <c r="F28" s="84" t="s">
        <v>148</v>
      </c>
      <c r="G28" s="75">
        <v>30</v>
      </c>
      <c r="H28" s="75">
        <v>108</v>
      </c>
      <c r="I28" s="75">
        <v>106047</v>
      </c>
      <c r="J28" s="77">
        <v>3491</v>
      </c>
    </row>
    <row r="29" spans="3:10" s="3" customFormat="1" ht="15" customHeight="1">
      <c r="C29" s="62"/>
      <c r="D29" s="74">
        <v>5699</v>
      </c>
      <c r="E29" s="70"/>
      <c r="F29" s="174" t="s">
        <v>149</v>
      </c>
      <c r="G29" s="3">
        <v>22</v>
      </c>
      <c r="H29" s="3">
        <v>136</v>
      </c>
      <c r="I29" s="75">
        <v>271970</v>
      </c>
      <c r="J29" s="77">
        <v>3870</v>
      </c>
    </row>
    <row r="30" spans="3:10" s="3" customFormat="1" ht="15" customHeight="1">
      <c r="C30" s="62">
        <v>57</v>
      </c>
      <c r="D30" s="117" t="s">
        <v>150</v>
      </c>
      <c r="F30" s="84"/>
      <c r="G30" s="3">
        <v>750</v>
      </c>
      <c r="H30" s="75">
        <v>7268</v>
      </c>
      <c r="I30" s="75">
        <v>8743397</v>
      </c>
      <c r="J30" s="77">
        <v>82544</v>
      </c>
    </row>
    <row r="31" spans="3:10" s="3" customFormat="1" ht="15" customHeight="1">
      <c r="C31" s="62"/>
      <c r="D31" s="74">
        <v>5711</v>
      </c>
      <c r="F31" s="84" t="s">
        <v>151</v>
      </c>
      <c r="G31" s="3">
        <v>38</v>
      </c>
      <c r="H31" s="75">
        <v>1716</v>
      </c>
      <c r="I31" s="75">
        <v>3797295</v>
      </c>
      <c r="J31" s="77">
        <v>35655</v>
      </c>
    </row>
    <row r="32" spans="3:10" s="3" customFormat="1" ht="15" customHeight="1">
      <c r="C32" s="62"/>
      <c r="D32" s="74">
        <v>5721</v>
      </c>
      <c r="F32" s="84" t="s">
        <v>152</v>
      </c>
      <c r="G32" s="3">
        <v>65</v>
      </c>
      <c r="H32" s="75">
        <v>170</v>
      </c>
      <c r="I32" s="75">
        <v>297258</v>
      </c>
      <c r="J32" s="77">
        <v>3193</v>
      </c>
    </row>
    <row r="33" spans="3:10" s="3" customFormat="1" ht="15" customHeight="1">
      <c r="C33" s="62"/>
      <c r="D33" s="74">
        <v>5731</v>
      </c>
      <c r="F33" s="84" t="s">
        <v>153</v>
      </c>
      <c r="G33" s="3">
        <v>25</v>
      </c>
      <c r="H33" s="75">
        <v>85</v>
      </c>
      <c r="I33" s="75">
        <v>58653</v>
      </c>
      <c r="J33" s="77">
        <v>1040</v>
      </c>
    </row>
    <row r="34" spans="3:10" s="3" customFormat="1" ht="15" customHeight="1">
      <c r="C34" s="62"/>
      <c r="D34" s="74">
        <v>5732</v>
      </c>
      <c r="F34" s="84" t="s">
        <v>154</v>
      </c>
      <c r="G34" s="3">
        <v>4</v>
      </c>
      <c r="H34" s="75">
        <v>8</v>
      </c>
      <c r="I34" s="75">
        <v>2415</v>
      </c>
      <c r="J34" s="77">
        <v>125</v>
      </c>
    </row>
    <row r="35" spans="3:10" s="3" customFormat="1" ht="15" customHeight="1">
      <c r="C35" s="62"/>
      <c r="D35" s="74">
        <v>5741</v>
      </c>
      <c r="F35" s="84" t="s">
        <v>155</v>
      </c>
      <c r="G35" s="3">
        <v>19</v>
      </c>
      <c r="H35" s="75">
        <v>66</v>
      </c>
      <c r="I35" s="75">
        <v>106308</v>
      </c>
      <c r="J35" s="77">
        <v>733</v>
      </c>
    </row>
    <row r="36" spans="3:10" s="3" customFormat="1" ht="15" customHeight="1">
      <c r="C36" s="62"/>
      <c r="D36" s="74">
        <v>5751</v>
      </c>
      <c r="F36" s="84" t="s">
        <v>51</v>
      </c>
      <c r="G36" s="3">
        <v>37</v>
      </c>
      <c r="H36" s="75">
        <v>114</v>
      </c>
      <c r="I36" s="75">
        <v>126192</v>
      </c>
      <c r="J36" s="77">
        <v>3109</v>
      </c>
    </row>
    <row r="37" spans="3:10" s="3" customFormat="1" ht="15" customHeight="1">
      <c r="C37" s="62"/>
      <c r="D37" s="74">
        <v>5752</v>
      </c>
      <c r="F37" s="84" t="s">
        <v>52</v>
      </c>
      <c r="G37" s="3">
        <v>6</v>
      </c>
      <c r="H37" s="75">
        <v>11</v>
      </c>
      <c r="I37" s="75">
        <v>8676</v>
      </c>
      <c r="J37" s="77">
        <v>283</v>
      </c>
    </row>
    <row r="38" spans="3:10" s="3" customFormat="1" ht="15" customHeight="1">
      <c r="C38" s="62"/>
      <c r="D38" s="74">
        <v>5761</v>
      </c>
      <c r="F38" s="84" t="s">
        <v>156</v>
      </c>
      <c r="G38" s="3">
        <v>67</v>
      </c>
      <c r="H38" s="75">
        <v>299</v>
      </c>
      <c r="I38" s="75">
        <v>147162</v>
      </c>
      <c r="J38" s="77">
        <v>2194</v>
      </c>
    </row>
    <row r="39" spans="3:10" s="3" customFormat="1" ht="15" customHeight="1">
      <c r="C39" s="62"/>
      <c r="D39" s="74">
        <v>5762</v>
      </c>
      <c r="F39" s="84" t="s">
        <v>157</v>
      </c>
      <c r="G39" s="3">
        <v>61</v>
      </c>
      <c r="H39" s="75">
        <v>283</v>
      </c>
      <c r="I39" s="75">
        <v>363705</v>
      </c>
      <c r="J39" s="77">
        <v>3260</v>
      </c>
    </row>
    <row r="40" spans="3:10" s="3" customFormat="1" ht="15" customHeight="1">
      <c r="C40" s="62"/>
      <c r="D40" s="74">
        <v>5763</v>
      </c>
      <c r="F40" s="84" t="s">
        <v>158</v>
      </c>
      <c r="G40" s="85">
        <v>32</v>
      </c>
      <c r="H40" s="75">
        <v>324</v>
      </c>
      <c r="I40" s="85">
        <v>125878</v>
      </c>
      <c r="J40" s="66">
        <v>1424</v>
      </c>
    </row>
    <row r="41" spans="3:10" s="3" customFormat="1" ht="15" customHeight="1">
      <c r="C41" s="62"/>
      <c r="D41" s="74">
        <v>5764</v>
      </c>
      <c r="F41" s="84" t="s">
        <v>159</v>
      </c>
      <c r="G41" s="85">
        <v>3</v>
      </c>
      <c r="H41" s="75">
        <v>10</v>
      </c>
      <c r="I41" s="85">
        <v>5401</v>
      </c>
      <c r="J41" s="66">
        <v>317</v>
      </c>
    </row>
    <row r="42" spans="3:10" s="3" customFormat="1" ht="15" customHeight="1">
      <c r="C42" s="82"/>
      <c r="D42" s="78">
        <v>5771</v>
      </c>
      <c r="F42" s="84" t="s">
        <v>160</v>
      </c>
      <c r="G42" s="85">
        <v>46</v>
      </c>
      <c r="H42" s="75">
        <v>151</v>
      </c>
      <c r="I42" s="85">
        <v>194088</v>
      </c>
      <c r="J42" s="66">
        <v>1372</v>
      </c>
    </row>
    <row r="43" spans="3:10" s="3" customFormat="1" ht="15" customHeight="1">
      <c r="C43" s="62"/>
      <c r="D43" s="78">
        <v>5791</v>
      </c>
      <c r="F43" s="84" t="s">
        <v>161</v>
      </c>
      <c r="G43" s="75">
        <v>105</v>
      </c>
      <c r="H43" s="75">
        <v>1740</v>
      </c>
      <c r="I43" s="75">
        <v>1592102</v>
      </c>
      <c r="J43" s="77">
        <v>13063</v>
      </c>
    </row>
    <row r="44" spans="3:10" s="3" customFormat="1" ht="15" customHeight="1">
      <c r="C44" s="62"/>
      <c r="D44" s="78">
        <v>5792</v>
      </c>
      <c r="F44" s="84" t="s">
        <v>162</v>
      </c>
      <c r="G44" s="85">
        <v>20</v>
      </c>
      <c r="H44" s="85">
        <v>102</v>
      </c>
      <c r="I44" s="85">
        <v>71621</v>
      </c>
      <c r="J44" s="56" t="s">
        <v>136</v>
      </c>
    </row>
    <row r="45" spans="3:10" s="3" customFormat="1" ht="15" customHeight="1">
      <c r="C45" s="62"/>
      <c r="D45" s="78">
        <v>5793</v>
      </c>
      <c r="F45" s="84" t="s">
        <v>55</v>
      </c>
      <c r="G45" s="85">
        <v>28</v>
      </c>
      <c r="H45" s="85">
        <v>107</v>
      </c>
      <c r="I45" s="85">
        <v>138630</v>
      </c>
      <c r="J45" s="66">
        <v>1071</v>
      </c>
    </row>
    <row r="46" spans="3:10" s="3" customFormat="1" ht="15" customHeight="1">
      <c r="C46" s="62"/>
      <c r="D46" s="78">
        <v>5794</v>
      </c>
      <c r="F46" s="84" t="s">
        <v>57</v>
      </c>
      <c r="G46" s="85">
        <v>34</v>
      </c>
      <c r="H46" s="85">
        <v>100</v>
      </c>
      <c r="I46" s="85">
        <v>73271</v>
      </c>
      <c r="J46" s="66">
        <v>1250</v>
      </c>
    </row>
    <row r="47" spans="3:10" s="3" customFormat="1" ht="15" customHeight="1">
      <c r="C47" s="62"/>
      <c r="D47" s="78">
        <v>5795</v>
      </c>
      <c r="F47" s="84" t="s">
        <v>59</v>
      </c>
      <c r="G47" s="85">
        <v>86</v>
      </c>
      <c r="H47" s="85">
        <v>1235</v>
      </c>
      <c r="I47" s="85">
        <v>664642</v>
      </c>
      <c r="J47" s="66">
        <v>3131</v>
      </c>
    </row>
    <row r="48" spans="3:10" s="3" customFormat="1" ht="15" customHeight="1">
      <c r="C48" s="82"/>
      <c r="D48" s="69">
        <v>5796</v>
      </c>
      <c r="E48" s="70"/>
      <c r="F48" s="84" t="s">
        <v>163</v>
      </c>
      <c r="G48" s="66">
        <v>21</v>
      </c>
      <c r="H48" s="66">
        <v>72</v>
      </c>
      <c r="I48" s="66">
        <v>46054</v>
      </c>
      <c r="J48" s="66">
        <v>883</v>
      </c>
    </row>
    <row r="49" spans="1:10" s="3" customFormat="1" ht="15" customHeight="1">
      <c r="A49" s="70"/>
      <c r="B49" s="70"/>
      <c r="C49" s="82"/>
      <c r="D49" s="69">
        <v>5797</v>
      </c>
      <c r="E49" s="70"/>
      <c r="F49" s="84" t="s">
        <v>61</v>
      </c>
      <c r="G49" s="66">
        <v>3</v>
      </c>
      <c r="H49" s="66">
        <v>6</v>
      </c>
      <c r="I49" s="66">
        <v>5631</v>
      </c>
      <c r="J49" s="66">
        <v>81</v>
      </c>
    </row>
    <row r="50" spans="1:10" s="3" customFormat="1" ht="15.75" customHeight="1" thickBot="1">
      <c r="A50" s="2"/>
      <c r="B50" s="2"/>
      <c r="C50" s="88"/>
      <c r="D50" s="89">
        <v>5799</v>
      </c>
      <c r="E50" s="2"/>
      <c r="F50" s="90" t="s">
        <v>62</v>
      </c>
      <c r="G50" s="91">
        <v>50</v>
      </c>
      <c r="H50" s="91">
        <v>669</v>
      </c>
      <c r="I50" s="91">
        <v>918415</v>
      </c>
      <c r="J50" s="92">
        <v>10360</v>
      </c>
    </row>
    <row r="51" spans="1:10" s="95" customFormat="1" ht="15" customHeight="1">
      <c r="A51" s="94" t="s">
        <v>10</v>
      </c>
      <c r="B51" s="94"/>
      <c r="C51" s="94"/>
      <c r="D51" s="94"/>
      <c r="I51" s="206"/>
      <c r="J51" s="206"/>
    </row>
    <row r="52" spans="1:10" s="95" customFormat="1" ht="15" customHeight="1">
      <c r="A52" s="99" t="s">
        <v>98</v>
      </c>
      <c r="B52" s="99"/>
      <c r="C52" s="99"/>
      <c r="D52" s="99"/>
      <c r="J52" s="98"/>
    </row>
    <row r="53" spans="1:10" s="95" customFormat="1" ht="15" customHeight="1">
      <c r="A53" s="99"/>
      <c r="B53" s="99"/>
      <c r="C53" s="99"/>
      <c r="D53" s="99"/>
      <c r="J53" s="98"/>
    </row>
    <row r="54" spans="1:10" s="95" customFormat="1" ht="17.25" customHeight="1">
      <c r="A54" s="181" t="s">
        <v>101</v>
      </c>
      <c r="B54" s="181"/>
      <c r="C54" s="181"/>
      <c r="D54" s="181"/>
      <c r="E54" s="181"/>
      <c r="F54" s="181"/>
      <c r="G54" s="181"/>
      <c r="H54" s="181"/>
      <c r="I54" s="181"/>
      <c r="J54" s="181"/>
    </row>
    <row r="55" spans="4:10" ht="18" customHeight="1" thickBot="1">
      <c r="D55" s="52"/>
      <c r="J55" s="46"/>
    </row>
    <row r="56" spans="1:10" ht="26.25" customHeight="1">
      <c r="A56" s="207" t="s">
        <v>26</v>
      </c>
      <c r="B56" s="207"/>
      <c r="C56" s="207"/>
      <c r="D56" s="207"/>
      <c r="E56" s="207"/>
      <c r="F56" s="208"/>
      <c r="G56" s="48" t="s">
        <v>27</v>
      </c>
      <c r="H56" s="49" t="s">
        <v>28</v>
      </c>
      <c r="I56" s="50" t="s">
        <v>3</v>
      </c>
      <c r="J56" s="49" t="s">
        <v>29</v>
      </c>
    </row>
    <row r="57" spans="3:10" ht="15" customHeight="1">
      <c r="C57" s="57"/>
      <c r="D57" s="58"/>
      <c r="E57" s="6"/>
      <c r="F57" s="6"/>
      <c r="G57" s="59" t="s">
        <v>164</v>
      </c>
      <c r="H57" s="9" t="s">
        <v>31</v>
      </c>
      <c r="I57" s="9" t="s">
        <v>5</v>
      </c>
      <c r="J57" s="9" t="s">
        <v>135</v>
      </c>
    </row>
    <row r="58" spans="3:10" ht="15" customHeight="1">
      <c r="C58" s="62">
        <v>58</v>
      </c>
      <c r="D58" s="63" t="s">
        <v>165</v>
      </c>
      <c r="E58" s="3"/>
      <c r="F58" s="64"/>
      <c r="G58" s="65">
        <v>159</v>
      </c>
      <c r="H58" s="66">
        <v>1203</v>
      </c>
      <c r="I58" s="66">
        <v>3779780</v>
      </c>
      <c r="J58" s="66">
        <v>9851</v>
      </c>
    </row>
    <row r="59" spans="3:10" ht="15" customHeight="1">
      <c r="C59" s="62"/>
      <c r="D59" s="69">
        <v>5811</v>
      </c>
      <c r="E59" s="70"/>
      <c r="F59" s="71" t="s">
        <v>166</v>
      </c>
      <c r="G59" s="65">
        <v>48</v>
      </c>
      <c r="H59" s="66">
        <v>793</v>
      </c>
      <c r="I59" s="66">
        <v>2910800</v>
      </c>
      <c r="J59" s="72" t="s">
        <v>136</v>
      </c>
    </row>
    <row r="60" spans="3:10" ht="15" customHeight="1">
      <c r="C60" s="62"/>
      <c r="D60" s="69">
        <v>5812</v>
      </c>
      <c r="E60" s="70"/>
      <c r="F60" s="71" t="s">
        <v>167</v>
      </c>
      <c r="G60" s="65">
        <v>33</v>
      </c>
      <c r="H60" s="66">
        <v>121</v>
      </c>
      <c r="I60" s="66">
        <v>395293</v>
      </c>
      <c r="J60" s="72" t="s">
        <v>136</v>
      </c>
    </row>
    <row r="61" spans="3:10" ht="15" customHeight="1">
      <c r="C61" s="62"/>
      <c r="D61" s="69">
        <v>5813</v>
      </c>
      <c r="E61" s="70"/>
      <c r="F61" s="71" t="s">
        <v>168</v>
      </c>
      <c r="G61" s="65">
        <v>24</v>
      </c>
      <c r="H61" s="66">
        <v>155</v>
      </c>
      <c r="I61" s="66">
        <v>296583</v>
      </c>
      <c r="J61" s="66">
        <v>4609</v>
      </c>
    </row>
    <row r="62" spans="3:10" ht="15" customHeight="1">
      <c r="C62" s="62"/>
      <c r="D62" s="69">
        <v>5814</v>
      </c>
      <c r="E62" s="70"/>
      <c r="F62" s="149" t="s">
        <v>97</v>
      </c>
      <c r="G62" s="65">
        <v>26</v>
      </c>
      <c r="H62" s="66">
        <v>77</v>
      </c>
      <c r="I62" s="66">
        <v>142074</v>
      </c>
      <c r="J62" s="66">
        <v>2864</v>
      </c>
    </row>
    <row r="63" spans="3:10" ht="15" customHeight="1">
      <c r="C63" s="62"/>
      <c r="D63" s="69">
        <v>5821</v>
      </c>
      <c r="E63" s="70"/>
      <c r="F63" s="71" t="s">
        <v>169</v>
      </c>
      <c r="G63" s="79">
        <v>28</v>
      </c>
      <c r="H63" s="77">
        <v>57</v>
      </c>
      <c r="I63" s="77">
        <v>35030</v>
      </c>
      <c r="J63" s="77">
        <v>2378</v>
      </c>
    </row>
    <row r="64" spans="3:10" ht="15" customHeight="1">
      <c r="C64" s="62">
        <v>59</v>
      </c>
      <c r="D64" s="63" t="s">
        <v>170</v>
      </c>
      <c r="E64" s="3"/>
      <c r="F64" s="3"/>
      <c r="G64" s="80">
        <v>174</v>
      </c>
      <c r="H64" s="81">
        <v>1024</v>
      </c>
      <c r="I64" s="81">
        <v>1746918</v>
      </c>
      <c r="J64" s="81">
        <v>26808</v>
      </c>
    </row>
    <row r="65" spans="3:10" ht="15" customHeight="1">
      <c r="C65" s="82"/>
      <c r="D65" s="78">
        <v>5911</v>
      </c>
      <c r="E65" s="3"/>
      <c r="F65" s="71" t="s">
        <v>171</v>
      </c>
      <c r="G65" s="65">
        <v>20</v>
      </c>
      <c r="H65" s="66">
        <v>90</v>
      </c>
      <c r="I65" s="66">
        <v>155463</v>
      </c>
      <c r="J65" s="83">
        <v>6760</v>
      </c>
    </row>
    <row r="66" spans="3:10" ht="15" customHeight="1">
      <c r="C66" s="82"/>
      <c r="D66" s="78">
        <v>5912</v>
      </c>
      <c r="E66" s="3"/>
      <c r="F66" s="71" t="s">
        <v>34</v>
      </c>
      <c r="G66" s="65">
        <v>3</v>
      </c>
      <c r="H66" s="66">
        <v>6</v>
      </c>
      <c r="I66" s="66">
        <v>2720</v>
      </c>
      <c r="J66" s="72" t="s">
        <v>136</v>
      </c>
    </row>
    <row r="67" spans="3:10" ht="15" customHeight="1">
      <c r="C67" s="82"/>
      <c r="D67" s="78">
        <v>5913</v>
      </c>
      <c r="E67" s="3"/>
      <c r="F67" s="71" t="s">
        <v>35</v>
      </c>
      <c r="G67" s="65">
        <v>19</v>
      </c>
      <c r="H67" s="66">
        <v>36</v>
      </c>
      <c r="I67" s="66">
        <v>14985</v>
      </c>
      <c r="J67" s="72" t="s">
        <v>136</v>
      </c>
    </row>
    <row r="68" spans="3:10" ht="15" customHeight="1">
      <c r="C68" s="82"/>
      <c r="D68" s="78">
        <v>5914</v>
      </c>
      <c r="E68" s="3"/>
      <c r="F68" s="71" t="s">
        <v>37</v>
      </c>
      <c r="G68" s="65">
        <v>12</v>
      </c>
      <c r="H68" s="66">
        <v>100</v>
      </c>
      <c r="I68" s="66">
        <v>107230</v>
      </c>
      <c r="J68" s="66">
        <v>2393</v>
      </c>
    </row>
    <row r="69" spans="3:10" ht="15" customHeight="1">
      <c r="C69" s="82"/>
      <c r="D69" s="78">
        <v>5921</v>
      </c>
      <c r="E69" s="3"/>
      <c r="F69" s="71" t="s">
        <v>38</v>
      </c>
      <c r="G69" s="65">
        <v>69</v>
      </c>
      <c r="H69" s="66">
        <v>418</v>
      </c>
      <c r="I69" s="66">
        <v>998703</v>
      </c>
      <c r="J69" s="66">
        <v>9055</v>
      </c>
    </row>
    <row r="70" spans="3:10" ht="15" customHeight="1">
      <c r="C70" s="62"/>
      <c r="D70" s="78">
        <v>5922</v>
      </c>
      <c r="E70" s="3"/>
      <c r="F70" s="71" t="s">
        <v>40</v>
      </c>
      <c r="G70" s="80">
        <v>7</v>
      </c>
      <c r="H70" s="81">
        <v>62</v>
      </c>
      <c r="I70" s="81">
        <v>201745</v>
      </c>
      <c r="J70" s="81">
        <v>1632</v>
      </c>
    </row>
    <row r="71" spans="3:10" ht="15" customHeight="1">
      <c r="C71" s="62"/>
      <c r="D71" s="78">
        <v>5929</v>
      </c>
      <c r="E71" s="3"/>
      <c r="F71" s="71" t="s">
        <v>41</v>
      </c>
      <c r="G71" s="65">
        <v>7</v>
      </c>
      <c r="H71" s="66">
        <v>36</v>
      </c>
      <c r="I71" s="66">
        <v>62251</v>
      </c>
      <c r="J71" s="66">
        <v>218</v>
      </c>
    </row>
    <row r="72" spans="3:10" ht="15" customHeight="1">
      <c r="C72" s="62"/>
      <c r="D72" s="78">
        <v>5991</v>
      </c>
      <c r="E72" s="3"/>
      <c r="F72" s="71" t="s">
        <v>42</v>
      </c>
      <c r="G72" s="65">
        <v>16</v>
      </c>
      <c r="H72" s="66">
        <v>39</v>
      </c>
      <c r="I72" s="66">
        <v>34272</v>
      </c>
      <c r="J72" s="83">
        <v>834</v>
      </c>
    </row>
    <row r="73" spans="3:10" ht="15" customHeight="1">
      <c r="C73" s="62"/>
      <c r="D73" s="78">
        <v>5992</v>
      </c>
      <c r="E73" s="3"/>
      <c r="F73" s="71" t="s">
        <v>172</v>
      </c>
      <c r="G73" s="65">
        <v>12</v>
      </c>
      <c r="H73" s="66">
        <v>84</v>
      </c>
      <c r="I73" s="66">
        <v>66821</v>
      </c>
      <c r="J73" s="83">
        <v>3301</v>
      </c>
    </row>
    <row r="74" spans="3:10" ht="15" customHeight="1">
      <c r="C74" s="62"/>
      <c r="D74" s="78">
        <v>5993</v>
      </c>
      <c r="E74" s="3"/>
      <c r="F74" s="71" t="s">
        <v>173</v>
      </c>
      <c r="G74" s="65">
        <v>5</v>
      </c>
      <c r="H74" s="66">
        <v>30</v>
      </c>
      <c r="I74" s="66">
        <v>27398</v>
      </c>
      <c r="J74" s="66">
        <v>1283</v>
      </c>
    </row>
    <row r="75" spans="3:10" ht="15" customHeight="1">
      <c r="C75" s="62"/>
      <c r="D75" s="78">
        <v>5999</v>
      </c>
      <c r="E75" s="3"/>
      <c r="F75" s="71" t="s">
        <v>43</v>
      </c>
      <c r="G75" s="65">
        <v>4</v>
      </c>
      <c r="H75" s="66">
        <v>123</v>
      </c>
      <c r="I75" s="66">
        <v>75330</v>
      </c>
      <c r="J75" s="66">
        <v>1332</v>
      </c>
    </row>
    <row r="76" spans="3:10" ht="15" customHeight="1">
      <c r="C76" s="62">
        <v>60</v>
      </c>
      <c r="D76" s="63" t="s">
        <v>45</v>
      </c>
      <c r="E76" s="3"/>
      <c r="F76" s="3"/>
      <c r="G76" s="65">
        <v>698</v>
      </c>
      <c r="H76" s="66">
        <v>5146</v>
      </c>
      <c r="I76" s="66">
        <v>9212277</v>
      </c>
      <c r="J76" s="66">
        <v>86724</v>
      </c>
    </row>
    <row r="77" spans="3:10" ht="15" customHeight="1">
      <c r="C77" s="62"/>
      <c r="D77" s="78">
        <v>6011</v>
      </c>
      <c r="E77" s="3"/>
      <c r="F77" s="71" t="s">
        <v>46</v>
      </c>
      <c r="G77" s="65">
        <v>62</v>
      </c>
      <c r="H77" s="66">
        <v>502</v>
      </c>
      <c r="I77" s="66">
        <v>852431</v>
      </c>
      <c r="J77" s="66">
        <v>13130</v>
      </c>
    </row>
    <row r="78" spans="3:10" ht="15" customHeight="1">
      <c r="C78" s="62"/>
      <c r="D78" s="78">
        <v>6012</v>
      </c>
      <c r="E78" s="3"/>
      <c r="F78" s="71" t="s">
        <v>47</v>
      </c>
      <c r="G78" s="65">
        <v>59</v>
      </c>
      <c r="H78" s="66">
        <v>436</v>
      </c>
      <c r="I78" s="66">
        <v>914287</v>
      </c>
      <c r="J78" s="66">
        <v>2589</v>
      </c>
    </row>
    <row r="79" spans="3:10" ht="15" customHeight="1">
      <c r="C79" s="62"/>
      <c r="D79" s="78">
        <v>6013</v>
      </c>
      <c r="E79" s="3"/>
      <c r="F79" s="71" t="s">
        <v>48</v>
      </c>
      <c r="G79" s="65">
        <v>39</v>
      </c>
      <c r="H79" s="66">
        <v>376</v>
      </c>
      <c r="I79" s="66">
        <v>587989</v>
      </c>
      <c r="J79" s="66">
        <v>6222</v>
      </c>
    </row>
    <row r="80" spans="3:10" ht="15" customHeight="1">
      <c r="C80" s="62"/>
      <c r="D80" s="78">
        <v>6021</v>
      </c>
      <c r="E80" s="3"/>
      <c r="F80" s="71" t="s">
        <v>49</v>
      </c>
      <c r="G80" s="65">
        <v>8</v>
      </c>
      <c r="H80" s="66">
        <v>27</v>
      </c>
      <c r="I80" s="83">
        <v>63320</v>
      </c>
      <c r="J80" s="83">
        <v>448</v>
      </c>
    </row>
    <row r="81" spans="3:10" ht="15" customHeight="1">
      <c r="C81" s="62"/>
      <c r="D81" s="78">
        <v>6022</v>
      </c>
      <c r="E81" s="3"/>
      <c r="F81" s="71" t="s">
        <v>50</v>
      </c>
      <c r="G81" s="65">
        <v>4</v>
      </c>
      <c r="H81" s="66">
        <v>10</v>
      </c>
      <c r="I81" s="83">
        <v>15889</v>
      </c>
      <c r="J81" s="83">
        <v>423</v>
      </c>
    </row>
    <row r="82" spans="3:10" ht="15" customHeight="1">
      <c r="C82" s="62"/>
      <c r="D82" s="78">
        <v>6023</v>
      </c>
      <c r="E82" s="3"/>
      <c r="F82" s="71" t="s">
        <v>174</v>
      </c>
      <c r="G82" s="65">
        <v>4</v>
      </c>
      <c r="H82" s="66">
        <v>10</v>
      </c>
      <c r="I82" s="66">
        <v>9915</v>
      </c>
      <c r="J82" s="66">
        <v>200</v>
      </c>
    </row>
    <row r="83" spans="3:10" ht="15" customHeight="1">
      <c r="C83" s="62"/>
      <c r="D83" s="78">
        <v>6031</v>
      </c>
      <c r="E83" s="3"/>
      <c r="F83" s="71" t="s">
        <v>175</v>
      </c>
      <c r="G83" s="65">
        <v>56</v>
      </c>
      <c r="H83" s="66">
        <v>483</v>
      </c>
      <c r="I83" s="66">
        <v>1941404</v>
      </c>
      <c r="J83" s="72" t="s">
        <v>136</v>
      </c>
    </row>
    <row r="84" spans="3:10" ht="15" customHeight="1">
      <c r="C84" s="62"/>
      <c r="D84" s="78">
        <v>6032</v>
      </c>
      <c r="E84" s="3"/>
      <c r="F84" s="71" t="s">
        <v>176</v>
      </c>
      <c r="G84" s="65">
        <v>36</v>
      </c>
      <c r="H84" s="66">
        <v>304</v>
      </c>
      <c r="I84" s="66">
        <v>716744</v>
      </c>
      <c r="J84" s="66">
        <v>983</v>
      </c>
    </row>
    <row r="85" spans="3:10" ht="15" customHeight="1">
      <c r="C85" s="62"/>
      <c r="D85" s="78">
        <v>6041</v>
      </c>
      <c r="E85" s="3"/>
      <c r="F85" s="71" t="s">
        <v>177</v>
      </c>
      <c r="G85" s="80">
        <v>25</v>
      </c>
      <c r="H85" s="81">
        <v>276</v>
      </c>
      <c r="I85" s="81">
        <v>458664</v>
      </c>
      <c r="J85" s="81">
        <v>7177</v>
      </c>
    </row>
    <row r="86" spans="3:10" ht="15" customHeight="1">
      <c r="C86" s="62"/>
      <c r="D86" s="78">
        <v>6042</v>
      </c>
      <c r="E86" s="3"/>
      <c r="F86" s="71" t="s">
        <v>178</v>
      </c>
      <c r="G86" s="65">
        <v>29</v>
      </c>
      <c r="H86" s="66">
        <v>686</v>
      </c>
      <c r="I86" s="66">
        <v>379372</v>
      </c>
      <c r="J86" s="72" t="s">
        <v>136</v>
      </c>
    </row>
    <row r="87" spans="3:10" ht="15" customHeight="1">
      <c r="C87" s="62"/>
      <c r="D87" s="78">
        <v>6043</v>
      </c>
      <c r="E87" s="3"/>
      <c r="F87" s="71" t="s">
        <v>179</v>
      </c>
      <c r="G87" s="65">
        <v>22</v>
      </c>
      <c r="H87" s="66">
        <v>99</v>
      </c>
      <c r="I87" s="66">
        <v>185169</v>
      </c>
      <c r="J87" s="66">
        <v>1492</v>
      </c>
    </row>
    <row r="88" spans="3:10" ht="15" customHeight="1">
      <c r="C88" s="62"/>
      <c r="D88" s="78">
        <v>6051</v>
      </c>
      <c r="E88" s="3"/>
      <c r="F88" s="71" t="s">
        <v>180</v>
      </c>
      <c r="G88" s="65">
        <v>36</v>
      </c>
      <c r="H88" s="66">
        <v>258</v>
      </c>
      <c r="I88" s="66">
        <v>618573</v>
      </c>
      <c r="J88" s="66">
        <v>12106</v>
      </c>
    </row>
    <row r="89" spans="3:10" ht="15" customHeight="1">
      <c r="C89" s="62"/>
      <c r="D89" s="78">
        <v>6052</v>
      </c>
      <c r="E89" s="3"/>
      <c r="F89" s="71" t="s">
        <v>181</v>
      </c>
      <c r="G89" s="65">
        <v>24</v>
      </c>
      <c r="H89" s="66">
        <v>198</v>
      </c>
      <c r="I89" s="66">
        <v>268866</v>
      </c>
      <c r="J89" s="83">
        <v>6995</v>
      </c>
    </row>
    <row r="90" spans="3:10" ht="15" customHeight="1">
      <c r="C90" s="62"/>
      <c r="D90" s="78">
        <v>6053</v>
      </c>
      <c r="E90" s="3"/>
      <c r="F90" s="71" t="s">
        <v>182</v>
      </c>
      <c r="G90" s="65">
        <v>10</v>
      </c>
      <c r="H90" s="66">
        <v>174</v>
      </c>
      <c r="I90" s="66">
        <v>251392</v>
      </c>
      <c r="J90" s="66">
        <v>2715</v>
      </c>
    </row>
    <row r="91" spans="3:10" ht="15" customHeight="1">
      <c r="C91" s="62"/>
      <c r="D91" s="78">
        <v>6061</v>
      </c>
      <c r="E91" s="3"/>
      <c r="F91" s="71" t="s">
        <v>183</v>
      </c>
      <c r="G91" s="65">
        <v>7</v>
      </c>
      <c r="H91" s="66">
        <v>25</v>
      </c>
      <c r="I91" s="66">
        <v>29150</v>
      </c>
      <c r="J91" s="66">
        <v>425</v>
      </c>
    </row>
    <row r="92" spans="3:10" ht="15" customHeight="1">
      <c r="C92" s="62"/>
      <c r="D92" s="78">
        <v>6071</v>
      </c>
      <c r="E92" s="3"/>
      <c r="F92" s="71" t="s">
        <v>184</v>
      </c>
      <c r="G92" s="65">
        <v>37</v>
      </c>
      <c r="H92" s="66">
        <v>134</v>
      </c>
      <c r="I92" s="66">
        <v>194825</v>
      </c>
      <c r="J92" s="83">
        <v>3323</v>
      </c>
    </row>
    <row r="93" spans="3:10" ht="15" customHeight="1">
      <c r="C93" s="62"/>
      <c r="D93" s="78">
        <v>6091</v>
      </c>
      <c r="E93" s="3"/>
      <c r="F93" s="71" t="s">
        <v>185</v>
      </c>
      <c r="G93" s="65">
        <v>42</v>
      </c>
      <c r="H93" s="66">
        <v>64</v>
      </c>
      <c r="I93" s="66">
        <v>53695</v>
      </c>
      <c r="J93" s="66">
        <v>705</v>
      </c>
    </row>
    <row r="94" spans="3:10" ht="15" customHeight="1">
      <c r="C94" s="62"/>
      <c r="D94" s="78">
        <v>6092</v>
      </c>
      <c r="E94" s="3"/>
      <c r="F94" s="71" t="s">
        <v>186</v>
      </c>
      <c r="G94" s="65">
        <v>47</v>
      </c>
      <c r="H94" s="66">
        <v>204</v>
      </c>
      <c r="I94" s="66">
        <v>150433</v>
      </c>
      <c r="J94" s="66">
        <v>4250</v>
      </c>
    </row>
    <row r="95" spans="3:10" ht="15" customHeight="1">
      <c r="C95" s="62"/>
      <c r="D95" s="78">
        <v>6093</v>
      </c>
      <c r="E95" s="3"/>
      <c r="F95" s="71" t="s">
        <v>187</v>
      </c>
      <c r="G95" s="65">
        <v>10</v>
      </c>
      <c r="H95" s="66">
        <v>112</v>
      </c>
      <c r="I95" s="66">
        <v>312131</v>
      </c>
      <c r="J95" s="66">
        <v>9414</v>
      </c>
    </row>
    <row r="96" spans="3:10" ht="15" customHeight="1">
      <c r="C96" s="62"/>
      <c r="D96" s="78">
        <v>6094</v>
      </c>
      <c r="E96" s="3"/>
      <c r="F96" s="71" t="s">
        <v>53</v>
      </c>
      <c r="G96" s="65">
        <v>15</v>
      </c>
      <c r="H96" s="66">
        <v>53</v>
      </c>
      <c r="I96" s="66">
        <v>80662</v>
      </c>
      <c r="J96" s="66">
        <v>560</v>
      </c>
    </row>
    <row r="97" spans="3:10" ht="15" customHeight="1">
      <c r="C97" s="62"/>
      <c r="D97" s="78">
        <v>6095</v>
      </c>
      <c r="E97" s="3"/>
      <c r="F97" s="71" t="s">
        <v>54</v>
      </c>
      <c r="G97" s="65">
        <v>10</v>
      </c>
      <c r="H97" s="66">
        <v>94</v>
      </c>
      <c r="I97" s="66">
        <v>124223</v>
      </c>
      <c r="J97" s="66">
        <v>3085</v>
      </c>
    </row>
    <row r="98" spans="3:10" ht="15" customHeight="1">
      <c r="C98" s="62"/>
      <c r="D98" s="78">
        <v>6096</v>
      </c>
      <c r="E98" s="3"/>
      <c r="F98" s="71" t="s">
        <v>56</v>
      </c>
      <c r="G98" s="65">
        <v>5</v>
      </c>
      <c r="H98" s="66">
        <v>10</v>
      </c>
      <c r="I98" s="66">
        <v>7688</v>
      </c>
      <c r="J98" s="66">
        <v>208</v>
      </c>
    </row>
    <row r="99" spans="3:10" ht="15" customHeight="1">
      <c r="C99" s="62"/>
      <c r="D99" s="78">
        <v>6097</v>
      </c>
      <c r="E99" s="3"/>
      <c r="F99" s="71" t="s">
        <v>58</v>
      </c>
      <c r="G99" s="65">
        <v>23</v>
      </c>
      <c r="H99" s="66">
        <v>102</v>
      </c>
      <c r="I99" s="66">
        <v>122336</v>
      </c>
      <c r="J99" s="66">
        <v>2185</v>
      </c>
    </row>
    <row r="100" spans="3:10" ht="15" customHeight="1">
      <c r="C100" s="62"/>
      <c r="D100" s="69">
        <v>6099</v>
      </c>
      <c r="E100" s="70"/>
      <c r="F100" s="71" t="s">
        <v>60</v>
      </c>
      <c r="G100" s="65">
        <v>88</v>
      </c>
      <c r="H100" s="66">
        <v>509</v>
      </c>
      <c r="I100" s="66">
        <v>873119</v>
      </c>
      <c r="J100" s="66">
        <v>8089</v>
      </c>
    </row>
    <row r="101" spans="3:10" ht="15" customHeight="1">
      <c r="C101" s="62"/>
      <c r="D101" s="78"/>
      <c r="E101" s="3"/>
      <c r="F101" s="3"/>
      <c r="G101" s="87"/>
      <c r="H101" s="70"/>
      <c r="I101" s="70"/>
      <c r="J101" s="70"/>
    </row>
    <row r="102" spans="3:10" ht="15" customHeight="1">
      <c r="C102" s="82"/>
      <c r="D102" s="69"/>
      <c r="E102" s="70"/>
      <c r="F102" s="70"/>
      <c r="G102" s="87"/>
      <c r="H102" s="70"/>
      <c r="I102" s="70"/>
      <c r="J102" s="70"/>
    </row>
    <row r="103" spans="1:10" ht="15.75" customHeight="1" thickBot="1">
      <c r="A103" s="47"/>
      <c r="B103" s="47"/>
      <c r="C103" s="88"/>
      <c r="D103" s="89"/>
      <c r="E103" s="2"/>
      <c r="F103" s="2"/>
      <c r="G103" s="93"/>
      <c r="H103" s="2"/>
      <c r="I103" s="2"/>
      <c r="J103" s="2"/>
    </row>
    <row r="104" spans="3:10" ht="15" customHeight="1">
      <c r="C104" s="96"/>
      <c r="D104" s="97"/>
      <c r="E104" s="95"/>
      <c r="F104" s="98"/>
      <c r="G104" s="206" t="s">
        <v>63</v>
      </c>
      <c r="H104" s="206"/>
      <c r="I104" s="206"/>
      <c r="J104" s="206"/>
    </row>
    <row r="105" ht="15" customHeight="1">
      <c r="D105" s="52"/>
    </row>
    <row r="106" ht="13.5" customHeight="1">
      <c r="D106" s="52"/>
    </row>
    <row r="107" ht="13.5" customHeight="1">
      <c r="D107" s="52"/>
    </row>
    <row r="108" ht="13.5" customHeight="1">
      <c r="D108" s="52"/>
    </row>
    <row r="109" ht="13.5" customHeight="1">
      <c r="D109" s="52"/>
    </row>
    <row r="110" ht="13.5" customHeight="1">
      <c r="D110" s="52"/>
    </row>
    <row r="111" ht="13.5" customHeight="1">
      <c r="D111" s="52"/>
    </row>
    <row r="112" ht="13.5" customHeight="1">
      <c r="D112" s="52"/>
    </row>
    <row r="113" ht="13.5" customHeight="1">
      <c r="D113" s="52"/>
    </row>
    <row r="114" ht="13.5" customHeight="1">
      <c r="D114" s="52"/>
    </row>
    <row r="115" ht="13.5" customHeight="1">
      <c r="D115" s="52"/>
    </row>
    <row r="116" ht="13.5" customHeight="1">
      <c r="D116" s="52"/>
    </row>
    <row r="117" ht="13.5" customHeight="1">
      <c r="D117" s="52"/>
    </row>
    <row r="118" ht="13.5" customHeight="1">
      <c r="D118" s="52"/>
    </row>
    <row r="119" ht="13.5">
      <c r="D119" s="52"/>
    </row>
    <row r="120" ht="13.5">
      <c r="D120" s="52"/>
    </row>
    <row r="121" ht="13.5">
      <c r="D121" s="52"/>
    </row>
    <row r="122" ht="13.5">
      <c r="D122" s="52"/>
    </row>
    <row r="123" ht="13.5">
      <c r="D123" s="52"/>
    </row>
    <row r="124" ht="13.5">
      <c r="D124" s="52"/>
    </row>
    <row r="125" ht="13.5">
      <c r="D125" s="52"/>
    </row>
    <row r="126" ht="13.5">
      <c r="D126" s="52"/>
    </row>
    <row r="127" ht="13.5">
      <c r="D127" s="52"/>
    </row>
    <row r="128" ht="13.5">
      <c r="D128" s="52"/>
    </row>
    <row r="129" ht="13.5">
      <c r="D129" s="52"/>
    </row>
    <row r="130" ht="13.5">
      <c r="D130" s="52"/>
    </row>
    <row r="131" ht="13.5">
      <c r="D131" s="52"/>
    </row>
    <row r="132" ht="13.5">
      <c r="D132" s="52"/>
    </row>
    <row r="133" ht="13.5">
      <c r="D133" s="52"/>
    </row>
  </sheetData>
  <sheetProtection/>
  <mergeCells count="9">
    <mergeCell ref="B7:F7"/>
    <mergeCell ref="B15:F15"/>
    <mergeCell ref="I51:J51"/>
    <mergeCell ref="G104:J104"/>
    <mergeCell ref="A1:J1"/>
    <mergeCell ref="A3:F3"/>
    <mergeCell ref="A5:F5"/>
    <mergeCell ref="A56:F56"/>
    <mergeCell ref="A54:J54"/>
  </mergeCells>
  <printOptions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:P1"/>
    </sheetView>
  </sheetViews>
  <sheetFormatPr defaultColWidth="8.25390625" defaultRowHeight="13.5"/>
  <cols>
    <col min="1" max="1" width="4.125" style="5" customWidth="1"/>
    <col min="2" max="2" width="2.75390625" style="5" customWidth="1"/>
    <col min="3" max="3" width="2.375" style="5" customWidth="1"/>
    <col min="4" max="4" width="5.75390625" style="5" customWidth="1"/>
    <col min="5" max="5" width="5.875" style="5" customWidth="1"/>
    <col min="6" max="8" width="5.625" style="5" customWidth="1"/>
    <col min="9" max="9" width="5.875" style="5" customWidth="1"/>
    <col min="10" max="12" width="5.625" style="5" customWidth="1"/>
    <col min="13" max="13" width="5.375" style="5" customWidth="1"/>
    <col min="14" max="15" width="8.125" style="5" customWidth="1"/>
    <col min="16" max="16" width="4.875" style="5" customWidth="1"/>
    <col min="17" max="16384" width="8.25390625" style="5" customWidth="1"/>
  </cols>
  <sheetData>
    <row r="1" spans="1:16" ht="17.25">
      <c r="A1" s="218" t="s">
        <v>107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82" t="s">
        <v>64</v>
      </c>
      <c r="O2" s="182"/>
      <c r="P2" s="182"/>
    </row>
    <row r="3" spans="1:16" s="100" customFormat="1" ht="20.25" customHeight="1">
      <c r="A3" s="219" t="s">
        <v>128</v>
      </c>
      <c r="B3" s="219"/>
      <c r="C3" s="220"/>
      <c r="D3" s="225" t="s">
        <v>110</v>
      </c>
      <c r="E3" s="226"/>
      <c r="F3" s="226"/>
      <c r="G3" s="226"/>
      <c r="H3" s="226"/>
      <c r="I3" s="226"/>
      <c r="J3" s="226"/>
      <c r="K3" s="226"/>
      <c r="L3" s="227"/>
      <c r="M3" s="228" t="s">
        <v>112</v>
      </c>
      <c r="N3" s="229"/>
      <c r="O3" s="229"/>
      <c r="P3" s="229"/>
    </row>
    <row r="4" spans="1:16" s="100" customFormat="1" ht="20.25" customHeight="1">
      <c r="A4" s="221"/>
      <c r="B4" s="221"/>
      <c r="C4" s="222"/>
      <c r="D4" s="211" t="s">
        <v>65</v>
      </c>
      <c r="E4" s="212" t="s">
        <v>111</v>
      </c>
      <c r="F4" s="213"/>
      <c r="G4" s="213"/>
      <c r="H4" s="213"/>
      <c r="I4" s="213"/>
      <c r="J4" s="213"/>
      <c r="K4" s="213"/>
      <c r="L4" s="214"/>
      <c r="M4" s="101" t="s">
        <v>66</v>
      </c>
      <c r="N4" s="101" t="s">
        <v>67</v>
      </c>
      <c r="O4" s="101" t="s">
        <v>68</v>
      </c>
      <c r="P4" s="102" t="s">
        <v>69</v>
      </c>
    </row>
    <row r="5" spans="1:16" s="100" customFormat="1" ht="20.25" customHeight="1">
      <c r="A5" s="223"/>
      <c r="B5" s="223"/>
      <c r="C5" s="224"/>
      <c r="D5" s="211"/>
      <c r="E5" s="103" t="s">
        <v>70</v>
      </c>
      <c r="F5" s="103" t="s">
        <v>71</v>
      </c>
      <c r="G5" s="103" t="s">
        <v>72</v>
      </c>
      <c r="H5" s="103" t="s">
        <v>73</v>
      </c>
      <c r="I5" s="103" t="s">
        <v>74</v>
      </c>
      <c r="J5" s="103" t="s">
        <v>75</v>
      </c>
      <c r="K5" s="103" t="s">
        <v>76</v>
      </c>
      <c r="L5" s="103" t="s">
        <v>77</v>
      </c>
      <c r="M5" s="104" t="s">
        <v>78</v>
      </c>
      <c r="N5" s="104" t="s">
        <v>79</v>
      </c>
      <c r="O5" s="104" t="s">
        <v>80</v>
      </c>
      <c r="P5" s="105" t="s">
        <v>188</v>
      </c>
    </row>
    <row r="6" spans="1:16" s="100" customFormat="1" ht="20.25" customHeight="1">
      <c r="A6" s="106" t="s">
        <v>8</v>
      </c>
      <c r="B6" s="107">
        <v>9</v>
      </c>
      <c r="C6" s="108" t="s">
        <v>7</v>
      </c>
      <c r="D6" s="109">
        <v>3076</v>
      </c>
      <c r="E6" s="109">
        <v>1252</v>
      </c>
      <c r="F6" s="109">
        <v>724</v>
      </c>
      <c r="G6" s="109">
        <v>562</v>
      </c>
      <c r="H6" s="109">
        <v>313</v>
      </c>
      <c r="I6" s="109">
        <v>99</v>
      </c>
      <c r="J6" s="109">
        <v>77</v>
      </c>
      <c r="K6" s="109">
        <v>38</v>
      </c>
      <c r="L6" s="109">
        <v>11</v>
      </c>
      <c r="M6" s="109">
        <v>99</v>
      </c>
      <c r="N6" s="109">
        <v>2200</v>
      </c>
      <c r="O6" s="109">
        <v>42</v>
      </c>
      <c r="P6" s="109">
        <v>85</v>
      </c>
    </row>
    <row r="7" spans="1:16" s="100" customFormat="1" ht="20.25" customHeight="1">
      <c r="A7" s="110"/>
      <c r="B7" s="111">
        <v>11</v>
      </c>
      <c r="C7" s="112"/>
      <c r="D7" s="113">
        <v>3237</v>
      </c>
      <c r="E7" s="113">
        <v>1233</v>
      </c>
      <c r="F7" s="113">
        <v>695</v>
      </c>
      <c r="G7" s="113">
        <v>656</v>
      </c>
      <c r="H7" s="113">
        <v>383</v>
      </c>
      <c r="I7" s="113">
        <v>130</v>
      </c>
      <c r="J7" s="113">
        <v>77</v>
      </c>
      <c r="K7" s="113">
        <v>46</v>
      </c>
      <c r="L7" s="113">
        <v>17</v>
      </c>
      <c r="M7" s="114">
        <v>129</v>
      </c>
      <c r="N7" s="115">
        <v>2210</v>
      </c>
      <c r="O7" s="114">
        <v>31</v>
      </c>
      <c r="P7" s="114">
        <v>85</v>
      </c>
    </row>
    <row r="8" spans="1:16" s="100" customFormat="1" ht="20.25" customHeight="1">
      <c r="A8" s="110"/>
      <c r="B8" s="111">
        <v>14</v>
      </c>
      <c r="C8" s="112"/>
      <c r="D8" s="113">
        <v>3005</v>
      </c>
      <c r="E8" s="113">
        <v>1072</v>
      </c>
      <c r="F8" s="113">
        <v>689</v>
      </c>
      <c r="G8" s="113">
        <v>583</v>
      </c>
      <c r="H8" s="113">
        <v>410</v>
      </c>
      <c r="I8" s="113">
        <v>116</v>
      </c>
      <c r="J8" s="113">
        <v>69</v>
      </c>
      <c r="K8" s="113">
        <v>45</v>
      </c>
      <c r="L8" s="113">
        <v>21</v>
      </c>
      <c r="M8" s="113">
        <v>120</v>
      </c>
      <c r="N8" s="113">
        <v>2052</v>
      </c>
      <c r="O8" s="113">
        <v>23</v>
      </c>
      <c r="P8" s="113">
        <v>109</v>
      </c>
    </row>
    <row r="9" spans="1:16" s="100" customFormat="1" ht="20.25" customHeight="1">
      <c r="A9" s="110"/>
      <c r="B9" s="116">
        <v>16</v>
      </c>
      <c r="C9" s="112"/>
      <c r="D9" s="115">
        <v>2847</v>
      </c>
      <c r="E9" s="115">
        <v>1033</v>
      </c>
      <c r="F9" s="115">
        <v>633</v>
      </c>
      <c r="G9" s="115">
        <v>555</v>
      </c>
      <c r="H9" s="115">
        <v>376</v>
      </c>
      <c r="I9" s="115">
        <v>116</v>
      </c>
      <c r="J9" s="115">
        <v>64</v>
      </c>
      <c r="K9" s="115">
        <v>51</v>
      </c>
      <c r="L9" s="115">
        <v>19</v>
      </c>
      <c r="M9" s="115">
        <v>123</v>
      </c>
      <c r="N9" s="115">
        <v>1906</v>
      </c>
      <c r="O9" s="115">
        <v>33</v>
      </c>
      <c r="P9" s="115">
        <v>114</v>
      </c>
    </row>
    <row r="10" spans="1:16" s="100" customFormat="1" ht="20.25" customHeight="1" thickBot="1">
      <c r="A10" s="175"/>
      <c r="B10" s="153">
        <v>19</v>
      </c>
      <c r="C10" s="176"/>
      <c r="D10" s="154">
        <v>2661</v>
      </c>
      <c r="E10" s="154">
        <v>928</v>
      </c>
      <c r="F10" s="154">
        <v>573</v>
      </c>
      <c r="G10" s="154">
        <v>538</v>
      </c>
      <c r="H10" s="154">
        <v>357</v>
      </c>
      <c r="I10" s="154">
        <v>135</v>
      </c>
      <c r="J10" s="154">
        <v>66</v>
      </c>
      <c r="K10" s="154">
        <v>44</v>
      </c>
      <c r="L10" s="154">
        <v>20</v>
      </c>
      <c r="M10" s="154">
        <v>136</v>
      </c>
      <c r="N10" s="154">
        <v>1790</v>
      </c>
      <c r="O10" s="154">
        <v>26</v>
      </c>
      <c r="P10" s="154">
        <v>122</v>
      </c>
    </row>
    <row r="11" spans="1:16" s="3" customFormat="1" ht="16.5" customHeight="1">
      <c r="A11" s="215" t="s">
        <v>10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6" t="s">
        <v>11</v>
      </c>
      <c r="N11" s="216"/>
      <c r="O11" s="216"/>
      <c r="P11" s="216"/>
    </row>
    <row r="12" spans="1:15" s="3" customFormat="1" ht="16.5" customHeight="1">
      <c r="A12" s="217" t="s">
        <v>81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6" s="3" customFormat="1" ht="16.5" customHeight="1">
      <c r="A13" s="117" t="s">
        <v>82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</row>
    <row r="14" spans="1:16" s="3" customFormat="1" ht="16.5" customHeight="1">
      <c r="A14" s="117" t="s">
        <v>15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</row>
    <row r="15" spans="1:16" s="3" customFormat="1" ht="16.5" customHeight="1">
      <c r="A15" s="70" t="s">
        <v>83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16" s="3" customFormat="1" ht="16.5" customHeight="1">
      <c r="A16" s="217" t="s">
        <v>108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s="3" customFormat="1" ht="15.75" customHeight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</row>
    <row r="18" spans="2:8" s="3" customFormat="1" ht="15.75" customHeight="1">
      <c r="B18" s="118"/>
      <c r="C18" s="118"/>
      <c r="D18" s="118"/>
      <c r="E18" s="70"/>
      <c r="F18" s="119"/>
      <c r="G18" s="120"/>
      <c r="H18" s="121"/>
    </row>
    <row r="19" spans="1:8" ht="13.5">
      <c r="A19" s="118"/>
      <c r="B19" s="118"/>
      <c r="C19" s="118"/>
      <c r="D19" s="118"/>
      <c r="E19" s="46"/>
      <c r="F19" s="119"/>
      <c r="G19" s="120"/>
      <c r="H19" s="121"/>
    </row>
    <row r="20" spans="1:8" ht="13.5">
      <c r="A20" s="118"/>
      <c r="B20" s="118"/>
      <c r="C20" s="118"/>
      <c r="D20" s="118"/>
      <c r="E20" s="46"/>
      <c r="F20" s="119"/>
      <c r="G20" s="120"/>
      <c r="H20" s="121"/>
    </row>
    <row r="21" spans="1:8" ht="13.5">
      <c r="A21" s="118"/>
      <c r="B21" s="118"/>
      <c r="C21" s="118"/>
      <c r="D21" s="118"/>
      <c r="E21" s="46"/>
      <c r="F21" s="119"/>
      <c r="G21" s="120"/>
      <c r="H21" s="121"/>
    </row>
    <row r="22" spans="1:8" ht="13.5">
      <c r="A22" s="118"/>
      <c r="B22" s="118"/>
      <c r="C22" s="118"/>
      <c r="D22" s="118"/>
      <c r="E22" s="46"/>
      <c r="F22" s="119"/>
      <c r="G22" s="120"/>
      <c r="H22" s="121"/>
    </row>
    <row r="23" spans="1:8" ht="13.5">
      <c r="A23" s="118"/>
      <c r="B23" s="118"/>
      <c r="C23" s="118"/>
      <c r="D23" s="118"/>
      <c r="E23" s="46"/>
      <c r="F23" s="119"/>
      <c r="G23" s="120"/>
      <c r="H23" s="121"/>
    </row>
    <row r="24" spans="1:8" ht="13.5">
      <c r="A24" s="118"/>
      <c r="B24" s="118"/>
      <c r="C24" s="118"/>
      <c r="D24" s="118"/>
      <c r="E24" s="46"/>
      <c r="F24" s="119"/>
      <c r="G24" s="120"/>
      <c r="H24" s="121"/>
    </row>
    <row r="25" spans="1:8" ht="13.5">
      <c r="A25" s="118"/>
      <c r="B25" s="118"/>
      <c r="C25" s="118"/>
      <c r="D25" s="118"/>
      <c r="E25" s="46"/>
      <c r="F25" s="119"/>
      <c r="G25" s="120"/>
      <c r="H25" s="121"/>
    </row>
    <row r="26" spans="1:8" ht="13.5">
      <c r="A26" s="118"/>
      <c r="B26" s="118"/>
      <c r="C26" s="118"/>
      <c r="D26" s="118"/>
      <c r="E26" s="46"/>
      <c r="F26" s="119"/>
      <c r="G26" s="120"/>
      <c r="H26" s="121"/>
    </row>
    <row r="27" spans="1:8" ht="27.75" customHeight="1">
      <c r="A27" s="118"/>
      <c r="B27" s="118"/>
      <c r="C27" s="118"/>
      <c r="D27" s="118"/>
      <c r="E27" s="46"/>
      <c r="F27" s="122"/>
      <c r="G27" s="120"/>
      <c r="H27" s="121"/>
    </row>
    <row r="28" spans="1:8" ht="27.75" customHeight="1">
      <c r="A28" s="118"/>
      <c r="B28" s="118"/>
      <c r="C28" s="118"/>
      <c r="D28" s="118"/>
      <c r="E28" s="46"/>
      <c r="F28" s="123"/>
      <c r="G28" s="120"/>
      <c r="H28" s="121"/>
    </row>
    <row r="29" spans="1:8" ht="27.75" customHeight="1">
      <c r="A29" s="118"/>
      <c r="B29" s="118"/>
      <c r="C29" s="118"/>
      <c r="D29" s="118"/>
      <c r="E29" s="46"/>
      <c r="F29" s="124"/>
      <c r="G29" s="120"/>
      <c r="H29" s="121"/>
    </row>
    <row r="30" spans="1:8" ht="27.75" customHeight="1">
      <c r="A30" s="118"/>
      <c r="B30" s="118"/>
      <c r="C30" s="118"/>
      <c r="D30" s="118"/>
      <c r="E30" s="46"/>
      <c r="F30" s="122"/>
      <c r="G30" s="120"/>
      <c r="H30" s="121"/>
    </row>
    <row r="31" ht="13.5">
      <c r="E31" s="46"/>
    </row>
    <row r="32" ht="13.5">
      <c r="E32" s="46"/>
    </row>
    <row r="33" ht="13.5">
      <c r="E33" s="46"/>
    </row>
    <row r="34" ht="13.5">
      <c r="E34" s="46"/>
    </row>
  </sheetData>
  <sheetProtection/>
  <mergeCells count="11">
    <mergeCell ref="A1:P1"/>
    <mergeCell ref="N2:P2"/>
    <mergeCell ref="A3:C5"/>
    <mergeCell ref="D3:L3"/>
    <mergeCell ref="M3:P3"/>
    <mergeCell ref="D4:D5"/>
    <mergeCell ref="E4:L4"/>
    <mergeCell ref="A11:L11"/>
    <mergeCell ref="M11:P11"/>
    <mergeCell ref="A12:O12"/>
    <mergeCell ref="A16:P16"/>
  </mergeCells>
  <printOptions/>
  <pageMargins left="0.7874015748031497" right="0.7874015748031497" top="0.5905511811023623" bottom="0.5905511811023623" header="0.5118110236220472" footer="0.5118110236220472"/>
  <pageSetup fitToHeight="2" fitToWidth="2" horizontalDpi="600" verticalDpi="600" orientation="portrait" pageOrder="overThenDown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" sqref="A1:O1"/>
    </sheetView>
  </sheetViews>
  <sheetFormatPr defaultColWidth="9.00390625" defaultRowHeight="13.5"/>
  <cols>
    <col min="1" max="1" width="3.625" style="44" customWidth="1"/>
    <col min="2" max="2" width="2.625" style="44" customWidth="1"/>
    <col min="3" max="3" width="2.00390625" style="44" customWidth="1"/>
    <col min="4" max="4" width="5.625" style="44" customWidth="1"/>
    <col min="5" max="5" width="5.875" style="44" customWidth="1"/>
    <col min="6" max="7" width="5.625" style="44" customWidth="1"/>
    <col min="8" max="8" width="9.375" style="44" customWidth="1"/>
    <col min="9" max="9" width="7.375" style="44" customWidth="1"/>
    <col min="10" max="10" width="5.625" style="44" customWidth="1"/>
    <col min="11" max="11" width="5.875" style="44" customWidth="1"/>
    <col min="12" max="13" width="5.625" style="44" customWidth="1"/>
    <col min="14" max="14" width="9.375" style="44" customWidth="1"/>
    <col min="15" max="15" width="7.375" style="44" customWidth="1"/>
    <col min="16" max="16384" width="9.00390625" style="44" customWidth="1"/>
  </cols>
  <sheetData>
    <row r="1" spans="1:15" ht="14.25">
      <c r="A1" s="230" t="s">
        <v>189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3:15" ht="17.25" customHeight="1" thickBot="1">
      <c r="M2" s="231" t="s">
        <v>84</v>
      </c>
      <c r="N2" s="231"/>
      <c r="O2" s="231"/>
    </row>
    <row r="3" spans="1:15" s="82" customFormat="1" ht="16.5" customHeight="1">
      <c r="A3" s="232" t="s">
        <v>128</v>
      </c>
      <c r="B3" s="232"/>
      <c r="C3" s="233"/>
      <c r="D3" s="238" t="s">
        <v>113</v>
      </c>
      <c r="E3" s="239"/>
      <c r="F3" s="239"/>
      <c r="G3" s="239"/>
      <c r="H3" s="239"/>
      <c r="I3" s="240"/>
      <c r="J3" s="241" t="s">
        <v>190</v>
      </c>
      <c r="K3" s="241"/>
      <c r="L3" s="241"/>
      <c r="M3" s="241"/>
      <c r="N3" s="241"/>
      <c r="O3" s="242"/>
    </row>
    <row r="4" spans="1:15" ht="16.5" customHeight="1">
      <c r="A4" s="234"/>
      <c r="B4" s="234"/>
      <c r="C4" s="235"/>
      <c r="D4" s="243" t="s">
        <v>85</v>
      </c>
      <c r="E4" s="244" t="s">
        <v>114</v>
      </c>
      <c r="F4" s="245"/>
      <c r="G4" s="246"/>
      <c r="H4" s="125" t="s">
        <v>86</v>
      </c>
      <c r="I4" s="250" t="s">
        <v>87</v>
      </c>
      <c r="J4" s="243" t="s">
        <v>85</v>
      </c>
      <c r="K4" s="244" t="s">
        <v>114</v>
      </c>
      <c r="L4" s="245"/>
      <c r="M4" s="246"/>
      <c r="N4" s="125" t="s">
        <v>86</v>
      </c>
      <c r="O4" s="252" t="s">
        <v>87</v>
      </c>
    </row>
    <row r="5" spans="1:15" ht="16.5" customHeight="1">
      <c r="A5" s="234"/>
      <c r="B5" s="234"/>
      <c r="C5" s="235"/>
      <c r="D5" s="243"/>
      <c r="E5" s="247"/>
      <c r="F5" s="248"/>
      <c r="G5" s="249"/>
      <c r="H5" s="126" t="s">
        <v>88</v>
      </c>
      <c r="I5" s="251"/>
      <c r="J5" s="243"/>
      <c r="K5" s="247"/>
      <c r="L5" s="248"/>
      <c r="M5" s="249"/>
      <c r="N5" s="126" t="s">
        <v>88</v>
      </c>
      <c r="O5" s="253"/>
    </row>
    <row r="6" spans="1:15" ht="16.5" customHeight="1">
      <c r="A6" s="236"/>
      <c r="B6" s="236"/>
      <c r="C6" s="237"/>
      <c r="D6" s="243"/>
      <c r="E6" s="127" t="s">
        <v>65</v>
      </c>
      <c r="F6" s="127" t="s">
        <v>89</v>
      </c>
      <c r="G6" s="127" t="s">
        <v>90</v>
      </c>
      <c r="H6" s="128" t="s">
        <v>91</v>
      </c>
      <c r="I6" s="129" t="s">
        <v>92</v>
      </c>
      <c r="J6" s="243"/>
      <c r="K6" s="127" t="s">
        <v>65</v>
      </c>
      <c r="L6" s="127" t="s">
        <v>89</v>
      </c>
      <c r="M6" s="127" t="s">
        <v>90</v>
      </c>
      <c r="N6" s="128" t="s">
        <v>91</v>
      </c>
      <c r="O6" s="130" t="s">
        <v>92</v>
      </c>
    </row>
    <row r="7" spans="1:15" s="82" customFormat="1" ht="16.5" customHeight="1">
      <c r="A7" s="131" t="s">
        <v>8</v>
      </c>
      <c r="B7" s="132">
        <v>14</v>
      </c>
      <c r="C7" s="133" t="s">
        <v>7</v>
      </c>
      <c r="D7" s="134">
        <v>2355</v>
      </c>
      <c r="E7" s="135">
        <v>18607</v>
      </c>
      <c r="F7" s="135">
        <v>8128</v>
      </c>
      <c r="G7" s="135">
        <v>10479</v>
      </c>
      <c r="H7" s="136">
        <v>32469902</v>
      </c>
      <c r="I7" s="135">
        <v>288881</v>
      </c>
      <c r="J7" s="137">
        <v>1967</v>
      </c>
      <c r="K7" s="135">
        <v>10225</v>
      </c>
      <c r="L7" s="137">
        <v>4291</v>
      </c>
      <c r="M7" s="137">
        <v>5934</v>
      </c>
      <c r="N7" s="138">
        <v>12324331</v>
      </c>
      <c r="O7" s="137">
        <v>131931</v>
      </c>
    </row>
    <row r="8" spans="1:15" s="82" customFormat="1" ht="16.5" customHeight="1">
      <c r="A8" s="131"/>
      <c r="B8" s="132">
        <v>16</v>
      </c>
      <c r="C8" s="139"/>
      <c r="D8" s="140">
        <v>2236</v>
      </c>
      <c r="E8" s="135">
        <v>17902</v>
      </c>
      <c r="F8" s="135">
        <v>7885</v>
      </c>
      <c r="G8" s="135">
        <v>10017</v>
      </c>
      <c r="H8" s="135">
        <v>33308202</v>
      </c>
      <c r="I8" s="135">
        <v>320170</v>
      </c>
      <c r="J8" s="135">
        <v>1873</v>
      </c>
      <c r="K8" s="135">
        <v>9731</v>
      </c>
      <c r="L8" s="135">
        <v>4088</v>
      </c>
      <c r="M8" s="135">
        <v>5643</v>
      </c>
      <c r="N8" s="135">
        <v>12018780</v>
      </c>
      <c r="O8" s="135">
        <v>130302</v>
      </c>
    </row>
    <row r="9" spans="1:15" s="82" customFormat="1" ht="16.5" customHeight="1" thickBot="1">
      <c r="A9" s="141"/>
      <c r="B9" s="160">
        <v>19</v>
      </c>
      <c r="C9" s="144"/>
      <c r="D9" s="161">
        <f>SUM(J9,D18,J18,D27,J27)</f>
        <v>2123</v>
      </c>
      <c r="E9" s="162">
        <f>SUM(K9,E18,K18,E27,K27)</f>
        <v>17148</v>
      </c>
      <c r="F9" s="162">
        <f>SUM(L9,F18,L18,F27,L27)</f>
        <v>7463</v>
      </c>
      <c r="G9" s="162">
        <f>SUM(M9,G18,M18,G27,M27)</f>
        <v>9685</v>
      </c>
      <c r="H9" s="162">
        <f>SUM(N9,H18,N18,H27,N27)</f>
        <v>31034778</v>
      </c>
      <c r="I9" s="162">
        <v>309076</v>
      </c>
      <c r="J9" s="162">
        <v>1707</v>
      </c>
      <c r="K9" s="162">
        <v>8917</v>
      </c>
      <c r="L9" s="162">
        <v>3583</v>
      </c>
      <c r="M9" s="162">
        <v>5334</v>
      </c>
      <c r="N9" s="162">
        <v>10116379</v>
      </c>
      <c r="O9" s="162">
        <v>128211</v>
      </c>
    </row>
    <row r="10" spans="3:15" ht="11.25" customHeight="1"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ht="16.5" customHeight="1" thickBot="1">
      <c r="A11" s="44" t="s">
        <v>93</v>
      </c>
    </row>
    <row r="12" spans="1:15" ht="16.5" customHeight="1">
      <c r="A12" s="232" t="s">
        <v>128</v>
      </c>
      <c r="B12" s="232"/>
      <c r="C12" s="233"/>
      <c r="D12" s="254" t="s">
        <v>94</v>
      </c>
      <c r="E12" s="241"/>
      <c r="F12" s="241"/>
      <c r="G12" s="241"/>
      <c r="H12" s="241"/>
      <c r="I12" s="241"/>
      <c r="J12" s="241" t="s">
        <v>95</v>
      </c>
      <c r="K12" s="241"/>
      <c r="L12" s="241"/>
      <c r="M12" s="241"/>
      <c r="N12" s="241"/>
      <c r="O12" s="242"/>
    </row>
    <row r="13" spans="1:15" ht="16.5" customHeight="1">
      <c r="A13" s="234"/>
      <c r="B13" s="234"/>
      <c r="C13" s="235"/>
      <c r="D13" s="255" t="s">
        <v>85</v>
      </c>
      <c r="E13" s="244" t="s">
        <v>114</v>
      </c>
      <c r="F13" s="245"/>
      <c r="G13" s="246"/>
      <c r="H13" s="125" t="s">
        <v>86</v>
      </c>
      <c r="I13" s="250" t="s">
        <v>87</v>
      </c>
      <c r="J13" s="243" t="s">
        <v>85</v>
      </c>
      <c r="K13" s="244" t="s">
        <v>114</v>
      </c>
      <c r="L13" s="245"/>
      <c r="M13" s="246"/>
      <c r="N13" s="125" t="s">
        <v>86</v>
      </c>
      <c r="O13" s="252" t="s">
        <v>87</v>
      </c>
    </row>
    <row r="14" spans="1:15" ht="16.5" customHeight="1">
      <c r="A14" s="234"/>
      <c r="B14" s="234"/>
      <c r="C14" s="235"/>
      <c r="D14" s="255"/>
      <c r="E14" s="247"/>
      <c r="F14" s="248"/>
      <c r="G14" s="249"/>
      <c r="H14" s="126" t="s">
        <v>88</v>
      </c>
      <c r="I14" s="251"/>
      <c r="J14" s="243"/>
      <c r="K14" s="247"/>
      <c r="L14" s="248"/>
      <c r="M14" s="249"/>
      <c r="N14" s="126" t="s">
        <v>88</v>
      </c>
      <c r="O14" s="253"/>
    </row>
    <row r="15" spans="1:15" s="82" customFormat="1" ht="16.5" customHeight="1">
      <c r="A15" s="236"/>
      <c r="B15" s="236"/>
      <c r="C15" s="237"/>
      <c r="D15" s="255"/>
      <c r="E15" s="127" t="s">
        <v>65</v>
      </c>
      <c r="F15" s="127" t="s">
        <v>89</v>
      </c>
      <c r="G15" s="127" t="s">
        <v>90</v>
      </c>
      <c r="H15" s="128" t="s">
        <v>91</v>
      </c>
      <c r="I15" s="129" t="s">
        <v>92</v>
      </c>
      <c r="J15" s="243"/>
      <c r="K15" s="127" t="s">
        <v>65</v>
      </c>
      <c r="L15" s="127" t="s">
        <v>89</v>
      </c>
      <c r="M15" s="127" t="s">
        <v>90</v>
      </c>
      <c r="N15" s="128" t="s">
        <v>91</v>
      </c>
      <c r="O15" s="130" t="s">
        <v>92</v>
      </c>
    </row>
    <row r="16" spans="1:15" s="82" customFormat="1" ht="16.5" customHeight="1">
      <c r="A16" s="131" t="s">
        <v>8</v>
      </c>
      <c r="B16" s="132">
        <v>14</v>
      </c>
      <c r="C16" s="133" t="s">
        <v>7</v>
      </c>
      <c r="D16" s="137">
        <v>64</v>
      </c>
      <c r="E16" s="135">
        <v>2003</v>
      </c>
      <c r="F16" s="137">
        <v>666</v>
      </c>
      <c r="G16" s="137">
        <v>1337</v>
      </c>
      <c r="H16" s="138">
        <v>3482954</v>
      </c>
      <c r="I16" s="137">
        <v>51180</v>
      </c>
      <c r="J16" s="137">
        <v>13</v>
      </c>
      <c r="K16" s="135">
        <v>858</v>
      </c>
      <c r="L16" s="137">
        <v>260</v>
      </c>
      <c r="M16" s="137">
        <v>598</v>
      </c>
      <c r="N16" s="138">
        <v>2190473</v>
      </c>
      <c r="O16" s="137">
        <v>26723</v>
      </c>
    </row>
    <row r="17" spans="1:15" s="82" customFormat="1" ht="16.5" customHeight="1">
      <c r="A17" s="131"/>
      <c r="B17" s="132">
        <v>16</v>
      </c>
      <c r="C17" s="139"/>
      <c r="D17" s="135">
        <v>82</v>
      </c>
      <c r="E17" s="135">
        <v>2436</v>
      </c>
      <c r="F17" s="135">
        <v>859</v>
      </c>
      <c r="G17" s="135">
        <v>1577</v>
      </c>
      <c r="H17" s="135">
        <v>4140105</v>
      </c>
      <c r="I17" s="135">
        <v>68702</v>
      </c>
      <c r="J17" s="135">
        <v>16</v>
      </c>
      <c r="K17" s="135">
        <v>1184</v>
      </c>
      <c r="L17" s="135">
        <v>434</v>
      </c>
      <c r="M17" s="135">
        <v>750</v>
      </c>
      <c r="N17" s="135">
        <v>2912775</v>
      </c>
      <c r="O17" s="135">
        <v>34054</v>
      </c>
    </row>
    <row r="18" spans="1:15" s="82" customFormat="1" ht="16.5" customHeight="1" thickBot="1">
      <c r="A18" s="141"/>
      <c r="B18" s="160">
        <v>19</v>
      </c>
      <c r="C18" s="144"/>
      <c r="D18" s="162">
        <v>80</v>
      </c>
      <c r="E18" s="162">
        <v>2128</v>
      </c>
      <c r="F18" s="162">
        <v>825</v>
      </c>
      <c r="G18" s="162">
        <v>1303</v>
      </c>
      <c r="H18" s="162">
        <v>3843247</v>
      </c>
      <c r="I18" s="162">
        <v>62494</v>
      </c>
      <c r="J18" s="162">
        <v>17</v>
      </c>
      <c r="K18" s="162">
        <v>959</v>
      </c>
      <c r="L18" s="162">
        <v>332</v>
      </c>
      <c r="M18" s="162">
        <v>627</v>
      </c>
      <c r="N18" s="162">
        <v>2351015</v>
      </c>
      <c r="O18" s="162">
        <v>35195</v>
      </c>
    </row>
    <row r="19" spans="3:15" s="82" customFormat="1" ht="11.25" customHeight="1">
      <c r="C19" s="145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="82" customFormat="1" ht="16.5" customHeight="1" thickBot="1">
      <c r="A20" s="82" t="s">
        <v>191</v>
      </c>
    </row>
    <row r="21" spans="1:15" s="82" customFormat="1" ht="16.5" customHeight="1">
      <c r="A21" s="232" t="s">
        <v>128</v>
      </c>
      <c r="B21" s="232"/>
      <c r="C21" s="233"/>
      <c r="D21" s="257" t="s">
        <v>96</v>
      </c>
      <c r="E21" s="257"/>
      <c r="F21" s="257"/>
      <c r="G21" s="257"/>
      <c r="H21" s="257"/>
      <c r="I21" s="257"/>
      <c r="J21" s="238" t="s">
        <v>115</v>
      </c>
      <c r="K21" s="239"/>
      <c r="L21" s="239"/>
      <c r="M21" s="239"/>
      <c r="N21" s="239"/>
      <c r="O21" s="239"/>
    </row>
    <row r="22" spans="1:15" s="82" customFormat="1" ht="16.5" customHeight="1">
      <c r="A22" s="234"/>
      <c r="B22" s="234"/>
      <c r="C22" s="235"/>
      <c r="D22" s="255" t="s">
        <v>85</v>
      </c>
      <c r="E22" s="244" t="s">
        <v>114</v>
      </c>
      <c r="F22" s="245"/>
      <c r="G22" s="246"/>
      <c r="H22" s="125" t="s">
        <v>86</v>
      </c>
      <c r="I22" s="250" t="s">
        <v>87</v>
      </c>
      <c r="J22" s="243" t="s">
        <v>85</v>
      </c>
      <c r="K22" s="244" t="s">
        <v>114</v>
      </c>
      <c r="L22" s="245"/>
      <c r="M22" s="246"/>
      <c r="N22" s="125" t="s">
        <v>86</v>
      </c>
      <c r="O22" s="252" t="s">
        <v>87</v>
      </c>
    </row>
    <row r="23" spans="1:15" s="82" customFormat="1" ht="16.5" customHeight="1">
      <c r="A23" s="234"/>
      <c r="B23" s="234"/>
      <c r="C23" s="235"/>
      <c r="D23" s="255"/>
      <c r="E23" s="247"/>
      <c r="F23" s="248"/>
      <c r="G23" s="249"/>
      <c r="H23" s="126" t="s">
        <v>192</v>
      </c>
      <c r="I23" s="251"/>
      <c r="J23" s="243"/>
      <c r="K23" s="247"/>
      <c r="L23" s="248"/>
      <c r="M23" s="249"/>
      <c r="N23" s="126" t="s">
        <v>192</v>
      </c>
      <c r="O23" s="253"/>
    </row>
    <row r="24" spans="1:15" s="82" customFormat="1" ht="16.5" customHeight="1">
      <c r="A24" s="236"/>
      <c r="B24" s="236"/>
      <c r="C24" s="237"/>
      <c r="D24" s="255"/>
      <c r="E24" s="127" t="s">
        <v>65</v>
      </c>
      <c r="F24" s="127" t="s">
        <v>89</v>
      </c>
      <c r="G24" s="127" t="s">
        <v>90</v>
      </c>
      <c r="H24" s="128" t="s">
        <v>91</v>
      </c>
      <c r="I24" s="129" t="s">
        <v>92</v>
      </c>
      <c r="J24" s="243"/>
      <c r="K24" s="127" t="s">
        <v>65</v>
      </c>
      <c r="L24" s="127" t="s">
        <v>89</v>
      </c>
      <c r="M24" s="127" t="s">
        <v>90</v>
      </c>
      <c r="N24" s="128" t="s">
        <v>91</v>
      </c>
      <c r="O24" s="130" t="s">
        <v>92</v>
      </c>
    </row>
    <row r="25" spans="1:15" s="82" customFormat="1" ht="16.5" customHeight="1">
      <c r="A25" s="131" t="s">
        <v>8</v>
      </c>
      <c r="B25" s="132">
        <v>14</v>
      </c>
      <c r="C25" s="133" t="s">
        <v>7</v>
      </c>
      <c r="D25" s="137">
        <v>9</v>
      </c>
      <c r="E25" s="135">
        <v>1926</v>
      </c>
      <c r="F25" s="137">
        <v>692</v>
      </c>
      <c r="G25" s="137">
        <v>1234</v>
      </c>
      <c r="H25" s="138">
        <v>7387729</v>
      </c>
      <c r="I25" s="137">
        <v>79047</v>
      </c>
      <c r="J25" s="137">
        <v>302</v>
      </c>
      <c r="K25" s="135">
        <v>3595</v>
      </c>
      <c r="L25" s="137">
        <v>2219</v>
      </c>
      <c r="M25" s="137">
        <v>1376</v>
      </c>
      <c r="N25" s="138">
        <v>7084415</v>
      </c>
      <c r="O25" s="146">
        <v>0</v>
      </c>
    </row>
    <row r="26" spans="1:15" s="82" customFormat="1" ht="16.5" customHeight="1">
      <c r="A26" s="131"/>
      <c r="B26" s="132">
        <v>16</v>
      </c>
      <c r="C26" s="139"/>
      <c r="D26" s="135">
        <v>10</v>
      </c>
      <c r="E26" s="135">
        <v>1689</v>
      </c>
      <c r="F26" s="135">
        <v>540</v>
      </c>
      <c r="G26" s="135">
        <v>1149</v>
      </c>
      <c r="H26" s="135">
        <v>7562574</v>
      </c>
      <c r="I26" s="135">
        <v>87112</v>
      </c>
      <c r="J26" s="135">
        <v>255</v>
      </c>
      <c r="K26" s="135">
        <v>2862</v>
      </c>
      <c r="L26" s="135">
        <v>1964</v>
      </c>
      <c r="M26" s="135">
        <v>898</v>
      </c>
      <c r="N26" s="135">
        <v>6673968</v>
      </c>
      <c r="O26" s="147">
        <v>0</v>
      </c>
    </row>
    <row r="27" spans="1:15" s="82" customFormat="1" ht="16.5" customHeight="1" thickBot="1">
      <c r="A27" s="141"/>
      <c r="B27" s="160">
        <v>19</v>
      </c>
      <c r="C27" s="144"/>
      <c r="D27" s="162">
        <v>10</v>
      </c>
      <c r="E27" s="162">
        <v>1428</v>
      </c>
      <c r="F27" s="162">
        <v>440</v>
      </c>
      <c r="G27" s="162">
        <v>988</v>
      </c>
      <c r="H27" s="162">
        <v>6702934</v>
      </c>
      <c r="I27" s="162">
        <v>83176</v>
      </c>
      <c r="J27" s="162">
        <v>309</v>
      </c>
      <c r="K27" s="162">
        <v>3716</v>
      </c>
      <c r="L27" s="162">
        <v>2283</v>
      </c>
      <c r="M27" s="162">
        <v>1433</v>
      </c>
      <c r="N27" s="162">
        <v>8021203</v>
      </c>
      <c r="O27" s="163">
        <v>0</v>
      </c>
    </row>
    <row r="28" spans="1:15" s="82" customFormat="1" ht="16.5" customHeight="1">
      <c r="A28" s="148" t="s">
        <v>193</v>
      </c>
      <c r="B28" s="148"/>
      <c r="C28" s="148"/>
      <c r="E28" s="148"/>
      <c r="F28" s="148"/>
      <c r="G28" s="148"/>
      <c r="H28" s="148"/>
      <c r="I28" s="148"/>
      <c r="J28" s="148"/>
      <c r="K28" s="148"/>
      <c r="L28" s="148"/>
      <c r="M28" s="256" t="s">
        <v>11</v>
      </c>
      <c r="N28" s="256"/>
      <c r="O28" s="256"/>
    </row>
  </sheetData>
  <sheetProtection/>
  <mergeCells count="30">
    <mergeCell ref="M28:O28"/>
    <mergeCell ref="A21:C24"/>
    <mergeCell ref="D21:I21"/>
    <mergeCell ref="J21:O21"/>
    <mergeCell ref="D22:D24"/>
    <mergeCell ref="E22:G23"/>
    <mergeCell ref="I22:I23"/>
    <mergeCell ref="J22:J24"/>
    <mergeCell ref="K22:M23"/>
    <mergeCell ref="O22:O23"/>
    <mergeCell ref="O4:O5"/>
    <mergeCell ref="A12:C15"/>
    <mergeCell ref="D12:I12"/>
    <mergeCell ref="J12:O12"/>
    <mergeCell ref="D13:D15"/>
    <mergeCell ref="E13:G14"/>
    <mergeCell ref="I13:I14"/>
    <mergeCell ref="J13:J15"/>
    <mergeCell ref="K13:M14"/>
    <mergeCell ref="O13:O14"/>
    <mergeCell ref="A1:O1"/>
    <mergeCell ref="M2:O2"/>
    <mergeCell ref="A3:C6"/>
    <mergeCell ref="D3:I3"/>
    <mergeCell ref="J3:O3"/>
    <mergeCell ref="D4:D6"/>
    <mergeCell ref="E4:G5"/>
    <mergeCell ref="I4:I5"/>
    <mergeCell ref="J4:J6"/>
    <mergeCell ref="K4:M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2016-11-08T06:30:22Z</cp:lastPrinted>
  <dcterms:created xsi:type="dcterms:W3CDTF">2011-07-20T06:11:36Z</dcterms:created>
  <dcterms:modified xsi:type="dcterms:W3CDTF">2016-11-08T06:32:54Z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